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925" activeTab="0"/>
  </bookViews>
  <sheets>
    <sheet name="DONG PHU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<sst xmlns="http://schemas.openxmlformats.org/spreadsheetml/2006/main" count="950" uniqueCount="844">
  <si>
    <t>30/3/2010</t>
  </si>
  <si>
    <t>01/4/2010</t>
  </si>
  <si>
    <t>09/7/2010</t>
  </si>
  <si>
    <t>01/02/2010</t>
  </si>
  <si>
    <t>31/3/2010</t>
  </si>
  <si>
    <t>22/6/2010</t>
  </si>
  <si>
    <t>02/8/2010</t>
  </si>
  <si>
    <t>01/7/2010</t>
  </si>
  <si>
    <t>16/11/2010</t>
  </si>
  <si>
    <t>03/3/2010</t>
  </si>
  <si>
    <t>THƯƠNG NGHIỆP</t>
  </si>
  <si>
    <t>STT</t>
  </si>
  <si>
    <t>TÊN DN</t>
  </si>
  <si>
    <t>ĐỊA CHỈ</t>
  </si>
  <si>
    <t>Số ĐKKD</t>
  </si>
  <si>
    <t>DOANH NGHIỆP TƯ NHÂN</t>
  </si>
  <si>
    <t>31/3/2008</t>
  </si>
  <si>
    <t>24/3/2008</t>
  </si>
  <si>
    <t>17/02/2009</t>
  </si>
  <si>
    <t>25/02/2009</t>
  </si>
  <si>
    <t>26/02/2009</t>
  </si>
  <si>
    <t>25/11/2009</t>
  </si>
  <si>
    <t>29/10/2009</t>
  </si>
  <si>
    <t>16/11/2009</t>
  </si>
  <si>
    <t>14/11/2007</t>
  </si>
  <si>
    <t>17/12/2007</t>
  </si>
  <si>
    <t>MỘT THÀNH VIÊN</t>
  </si>
  <si>
    <t>28/11/2008</t>
  </si>
  <si>
    <t>18/5/2009</t>
  </si>
  <si>
    <t>21/5/2009</t>
  </si>
  <si>
    <t>20/10/2009</t>
  </si>
  <si>
    <t>14/10/2009</t>
  </si>
  <si>
    <t>25/12/2009</t>
  </si>
  <si>
    <t>17/11/2009</t>
  </si>
  <si>
    <t>CÔNG TY TNHH 2 THÀNH VIÊN</t>
  </si>
  <si>
    <t>29/8/2008</t>
  </si>
  <si>
    <t>29/12/2009</t>
  </si>
  <si>
    <t>CÔNG TY CỔ PHẦN</t>
  </si>
  <si>
    <t>19/9/2008</t>
  </si>
  <si>
    <t>14/03/05</t>
  </si>
  <si>
    <t>18/3/2008</t>
  </si>
  <si>
    <t>CÔNG NGHIỆP CHẾ BiẾN</t>
  </si>
  <si>
    <t>CÔNG TY TNHH MỘT THÀNH VIÊN</t>
  </si>
  <si>
    <t>30/8/2008</t>
  </si>
  <si>
    <t>18/8/2008</t>
  </si>
  <si>
    <t>31/3/2009</t>
  </si>
  <si>
    <t>NÔNG NGHIỆP</t>
  </si>
  <si>
    <t>27/02/2008</t>
  </si>
  <si>
    <t>Cty TNHH Cây Xanh Chơn Thành</t>
  </si>
  <si>
    <t>01/9/2009</t>
  </si>
  <si>
    <t>07/9/2009</t>
  </si>
  <si>
    <t>Trạm xăng dầu Tân Hòa</t>
  </si>
  <si>
    <t>Xã Tân Hòa</t>
  </si>
  <si>
    <t>11875</t>
  </si>
  <si>
    <t>19/05/95</t>
  </si>
  <si>
    <t>115,00</t>
  </si>
  <si>
    <t>DNTN trạm Xăng dầu Bình Minh</t>
  </si>
  <si>
    <t>Xã Đồng Tâm</t>
  </si>
  <si>
    <t>4655</t>
  </si>
  <si>
    <t>100,20</t>
  </si>
  <si>
    <t>DNTN trạm Xăng dầu Thuận Lợi</t>
  </si>
  <si>
    <t>Xã Thuận Lợi</t>
  </si>
  <si>
    <t>4650</t>
  </si>
  <si>
    <t>23/12/96</t>
  </si>
  <si>
    <t>100,10</t>
  </si>
  <si>
    <t>DNTN Trạm xăng dầu Tân Hưng</t>
  </si>
  <si>
    <t>23/09/97</t>
  </si>
  <si>
    <t>DNTN Trạm xăng dầu Xuân Hoàng</t>
  </si>
  <si>
    <t>15/10/97</t>
  </si>
  <si>
    <t>DNTN Trạm xăng dầu Diệp Hồng</t>
  </si>
  <si>
    <t xml:space="preserve">DNTN Trạm xăng dầu  Cây Điệp </t>
  </si>
  <si>
    <t>Ap Cây điệp , xã Tân phước</t>
  </si>
  <si>
    <t>17/7/2000</t>
  </si>
  <si>
    <t xml:space="preserve">DNTN Trạm xăng dầu Quang Thịnh </t>
  </si>
  <si>
    <t xml:space="preserve">Tổ 1, thôn 4 , xã Thuận Lợi </t>
  </si>
  <si>
    <t>24/11/2000</t>
  </si>
  <si>
    <t xml:space="preserve">DNTN Thành phát   </t>
  </si>
  <si>
    <t xml:space="preserve">Ap 4 , x ã  Tân  Lập  </t>
  </si>
  <si>
    <t>26/8/2002</t>
  </si>
  <si>
    <t>900</t>
  </si>
  <si>
    <t>DNTN Trạm xăng dầu  Tân phước</t>
  </si>
  <si>
    <t>Ap   Cầu Rạc  , xã  Tân Phước</t>
  </si>
  <si>
    <t>17/12/2002</t>
  </si>
  <si>
    <t>600</t>
  </si>
  <si>
    <t xml:space="preserve">DNTN Trạm xăng dầu  Lê Hùng </t>
  </si>
  <si>
    <t>Ap   Đồng Chắc  , x ã  Tân Hòa</t>
  </si>
  <si>
    <t>500</t>
  </si>
  <si>
    <t>DNTN Duy Nam</t>
  </si>
  <si>
    <t>Số 90, đường ĐT 741, thôn Thuận Hoà, xã Thuận Lợi, H. Đồng Phú.</t>
  </si>
  <si>
    <t>DNTN Kim Hoàng Sơn</t>
  </si>
  <si>
    <t xml:space="preserve">Kp. Tân An, thị trấn Tân Phú, huyện Đồng Phú </t>
  </si>
  <si>
    <t>44.01.001020</t>
  </si>
  <si>
    <t>DNTN TM-DV Hồng Tuyền</t>
  </si>
  <si>
    <t>Ấp 3, xã Tân Lập, huyện Đồng Phú</t>
  </si>
  <si>
    <t>DNTN Hồng Lành</t>
  </si>
  <si>
    <t>Tổ 3, Kp.Bàu Ké, thị trấn Tân Phú, huyện Đồng Phú</t>
  </si>
  <si>
    <t>DNTN Phương Sâm</t>
  </si>
  <si>
    <t>Ấp Thuận Hoà, xã Thuận Lợi, huyện Đồng Phú</t>
  </si>
  <si>
    <t>DNTN Thúy Hải</t>
  </si>
  <si>
    <t>Ấp Thái Dũng, xã Tân Tiến, huyện Đồng Phú</t>
  </si>
  <si>
    <t>DNTN Hoàn Vũ</t>
  </si>
  <si>
    <t>Xã Thuận Lợi, huyện Đồng Phú</t>
  </si>
  <si>
    <t>24/7/2009</t>
  </si>
  <si>
    <t>DNTN tiệm vàng Kim Minh</t>
  </si>
  <si>
    <t>Đội 1, ấp Cây Điệp, xã Tân Phước</t>
  </si>
  <si>
    <t>44.01.000456</t>
  </si>
  <si>
    <t>DNTN xăng dầu Duy Phúc</t>
  </si>
  <si>
    <t>Ấp Thuận Hoà, xã Thuận Lợi</t>
  </si>
  <si>
    <t>DNTN Trạm xăng dầu Thuận Hòa</t>
  </si>
  <si>
    <t>ĐT 741, ấp Thuận Hoà, xã Thuận Lợi</t>
  </si>
  <si>
    <t>DNTN Trạm xăng dầu Nhật Quang</t>
  </si>
  <si>
    <t>Xã Tân Phước</t>
  </si>
  <si>
    <t>DNTN Tân Thiên Phú</t>
  </si>
  <si>
    <t xml:space="preserve">Tổ 6, KP. Phú Lợi, TT Tân Phú </t>
  </si>
  <si>
    <t>DNTN trung tâm tin học ngoại ngữ Tân Phú</t>
  </si>
  <si>
    <t>KP Thắng lợi, TT tân Phú</t>
  </si>
  <si>
    <t>44.01.000589</t>
  </si>
  <si>
    <t>DNTN Hồng Đào</t>
  </si>
  <si>
    <t>Ap 1, xã Đồng Tiến.</t>
  </si>
  <si>
    <t>14/04/05</t>
  </si>
  <si>
    <t>DNTN Đông Nguyên</t>
  </si>
  <si>
    <t>Thuận An, xã Thuận Lợi</t>
  </si>
  <si>
    <t>16/11/05</t>
  </si>
  <si>
    <t>DNTN TM-DV Thuận  Thu hà</t>
  </si>
  <si>
    <t xml:space="preserve">Thôn thuận Thành I, xã Thuận Lợi, </t>
  </si>
  <si>
    <t>DNTN xăng dầu Loan Phú</t>
  </si>
  <si>
    <t>Tổ 1, ngã ba ấp Thạch Màn, xã Tân Lợi</t>
  </si>
  <si>
    <t>DNTN THANH NHÃ</t>
  </si>
  <si>
    <t>AÁp 6,  xaõ Ñoàng Tieán</t>
  </si>
  <si>
    <t>44,01,000699</t>
  </si>
  <si>
    <t>DNTN KIỀU TRANG</t>
  </si>
  <si>
    <t>AÁp Thaùi Duõng, xaõ Taân Tieán</t>
  </si>
  <si>
    <t>DNTN TRẦN TÂM</t>
  </si>
  <si>
    <t>AÁp ñoàng Chaéc, xaõ Taân Hoaø</t>
  </si>
  <si>
    <t>DNTN NÔNG SẢN THÀNH UYÊN</t>
  </si>
  <si>
    <t>AÁp 3, xaõ Taân Laäp</t>
  </si>
  <si>
    <t>DNTN DU LỊCH QUỐC VIỆT</t>
  </si>
  <si>
    <t>Toå 4, Thuaän Phuù II, xaõ Thuaän Phuù</t>
  </si>
  <si>
    <t>44,01,000795</t>
  </si>
  <si>
    <t>DNTN DV-TM-VT QUỐC BẢO</t>
  </si>
  <si>
    <t>AÁp Buø Xaêng, Xaõ Thuaän Phuù</t>
  </si>
  <si>
    <t>44,01,000745</t>
  </si>
  <si>
    <t>DNTN GIA HỒNG</t>
  </si>
  <si>
    <t>Toå 11, Kp. Taân An, TT Taân Phuù, Ñoàng Phuù.</t>
  </si>
  <si>
    <t>Cty TNHH QUỐC DƯƠNG</t>
  </si>
  <si>
    <t>Ấp 3, xã tân Lập, huyện Đồng Phú</t>
  </si>
  <si>
    <t>44,02,000740</t>
  </si>
  <si>
    <t>Cty TNHH VĨNH HƯNG</t>
  </si>
  <si>
    <t>Xã Đồng Tâm, huyện Đồng Phú</t>
  </si>
  <si>
    <t>26/6/2006</t>
  </si>
  <si>
    <t>DNTN Quang Trung</t>
  </si>
  <si>
    <t>Aáp 4, xaõ Ñoàng Taâm, huyeän Ñoàng Phuù</t>
  </si>
  <si>
    <t>01/6/2007</t>
  </si>
  <si>
    <t>20/6/2007</t>
  </si>
  <si>
    <t>Aáp Thaùi Duõng, xaõ Taân Tieán, huyeän Ñoàng Phuù</t>
  </si>
  <si>
    <t>09/10/2007</t>
  </si>
  <si>
    <t>08/11/2007</t>
  </si>
  <si>
    <t>06/11/2007</t>
  </si>
  <si>
    <t>04/12/2007</t>
  </si>
  <si>
    <t>DNTN SX TM Quang Thìn</t>
  </si>
  <si>
    <t>Ap 3, xã Tân Lập, huyện Đồng Phú</t>
  </si>
  <si>
    <t>26/2/2009</t>
  </si>
  <si>
    <t>DNTN Nam Lan</t>
  </si>
  <si>
    <t>Số 2, tổ 39, ấp Chợ, xã Tân Tiến, huyện Đồng Phú</t>
  </si>
  <si>
    <t>17/3/2009</t>
  </si>
  <si>
    <t>DNTN Phong Phát</t>
  </si>
  <si>
    <t>Ấp 5, số 19, xã Tân Lập, huyện Đồng Phú</t>
  </si>
  <si>
    <t>24/3/2009</t>
  </si>
  <si>
    <t>DNTN Hưng Đào</t>
  </si>
  <si>
    <t>Tổ 40, kp.thắng Lợi, thị trấn Tân Phú, huyện Đồng Phú</t>
  </si>
  <si>
    <t>31/03/2009</t>
  </si>
  <si>
    <t>DNTN Châu Thoản</t>
  </si>
  <si>
    <t>Ấp Thuận Thành 2, xã Thuận Lợi, huyện Đồng Phú</t>
  </si>
  <si>
    <t>24/4/2009</t>
  </si>
  <si>
    <t>DNTN Ngọc Hải</t>
  </si>
  <si>
    <t>Ấp 5, xã Đồng Tâm, huyện Đồng Phú</t>
  </si>
  <si>
    <t>15/5/2009</t>
  </si>
  <si>
    <t>DNTN Trạm Xăng Dầu Quang Vương</t>
  </si>
  <si>
    <t>Ấp 4, xã Tân Lập, huyện Đồng Phú</t>
  </si>
  <si>
    <t>27/5/2009</t>
  </si>
  <si>
    <t>DNTN Đức Hùng</t>
  </si>
  <si>
    <t>29/5/2009</t>
  </si>
  <si>
    <t>DNTN Hoàng Oanh</t>
  </si>
  <si>
    <t>Khu phố Tân Liên, thị trấn Tân Phú, huyện Đồng Phú</t>
  </si>
  <si>
    <t>05/6/2009</t>
  </si>
  <si>
    <t>DNTN Thành Chung</t>
  </si>
  <si>
    <t>Ấp Cầu II, xã Đồng Tiến, huyện Đồng Phú</t>
  </si>
  <si>
    <t>18/8/2009</t>
  </si>
  <si>
    <t>DNTN Trạm Xăng Dầu Phú Quý</t>
  </si>
  <si>
    <t>Khu phố Thắng Lợi, thị trấn Tân Phú, huyện Đồng Phú</t>
  </si>
  <si>
    <t>DNTN Hồng Tâm</t>
  </si>
  <si>
    <t>Thôn Thuận Phú 2, xã Thuận Phú, huyện Đồng Phú</t>
  </si>
  <si>
    <t>DNTN Quốc Phong</t>
  </si>
  <si>
    <t>Ấp Thuận Phú II, xã Thuận Phú, huyện Đồng Phú</t>
  </si>
  <si>
    <t>DNTN Minh Y</t>
  </si>
  <si>
    <t>Ấp 1, xã Tân Lập, huyện Đồng Phú</t>
  </si>
  <si>
    <t>DNTN Xuân Cường</t>
  </si>
  <si>
    <t>Khu phố Tân An, thị trấn Tân Phú, huyện Đồng Phú</t>
  </si>
  <si>
    <t>DNTN TM Gia Bảo</t>
  </si>
  <si>
    <t>Ấp Sắt Xi, xã Tân Phước, huyện Đồng Phú</t>
  </si>
  <si>
    <t>23/12/2009</t>
  </si>
  <si>
    <t>DNTN Phương Huệ</t>
  </si>
  <si>
    <t>124 ấp Minh Hòa, xã Tân Tiến, huyện Đồng Phú</t>
  </si>
  <si>
    <t>24/12/2009</t>
  </si>
  <si>
    <t>DNTN Tấn Thành</t>
  </si>
  <si>
    <t>DNTN Hỷ Dung</t>
  </si>
  <si>
    <t>ÂẤp 2, xã Đồng Tâm, huyện Đồng Phú</t>
  </si>
  <si>
    <t>17/12/2009</t>
  </si>
  <si>
    <t>DNTN TM Thanh Phong</t>
  </si>
  <si>
    <t>ấp 1A, xã Tân Lập</t>
  </si>
  <si>
    <t>44.01.000402</t>
  </si>
  <si>
    <t>DNTN Toàn Mỹ</t>
  </si>
  <si>
    <t>Khu phố Tân An, thị trấn Tân Phú, huyện Đồng Phú, tỉnh Bình Phước</t>
  </si>
  <si>
    <t>20/02/2009</t>
  </si>
  <si>
    <t>DNTN Hoàng Châu</t>
  </si>
  <si>
    <t>Ap 5, xã Đồng Tâm, huyện Đồng Phú</t>
  </si>
  <si>
    <t>16/02/2009</t>
  </si>
  <si>
    <t>Thôn Thuận Thành, xã Thuận Lợi, huyện Đồng Phú</t>
  </si>
  <si>
    <t>DNTN Yên Chín</t>
  </si>
  <si>
    <t>Số 09, tổ 14, ấp Minh Hoà, xã Tân Tiến, huyện Đồng Phú</t>
  </si>
  <si>
    <t>DNTN Trần Vỹ</t>
  </si>
  <si>
    <t>Ap 2, xã Đồng Tâm, huyện Đồng Phú</t>
  </si>
  <si>
    <t>DNTN Đại Phú Thành</t>
  </si>
  <si>
    <t>DNTN Tiến Vân</t>
  </si>
  <si>
    <t>Đội 1, ấp Phước Tân, xã Tân Phước, huyện Đồng</t>
  </si>
  <si>
    <t>DNTN Thanh Trọng</t>
  </si>
  <si>
    <t>Ấp Đồng Xê, xã Tân Hòa, huyện Đồng Phú</t>
  </si>
  <si>
    <t>DNTN Tân Lập</t>
  </si>
  <si>
    <t>DNTN Thu Sương</t>
  </si>
  <si>
    <t>Ấp 5, Xã Đồng Tâm, huyện Đồng Phú</t>
  </si>
  <si>
    <t>DNTN Minh Quyết</t>
  </si>
  <si>
    <t>Ấp Phước Tân, xã Tân Phước, huyện Đồng Phú</t>
  </si>
  <si>
    <t>DNTN Trạm xăng dầu  Thanh Quang</t>
  </si>
  <si>
    <t>Aâp  Minh Taân , xaõ  Taân Hoøa</t>
  </si>
  <si>
    <t>250</t>
  </si>
  <si>
    <t>Cty TNHH 1Tviên Thuỳ Lan</t>
  </si>
  <si>
    <t>Số 6, quốc lộ 14, ấp Cầu 2, xã Đồng Tiến, huyện Đồng Phú</t>
  </si>
  <si>
    <t>Cty TNHH 1Tviên Xuân Long</t>
  </si>
  <si>
    <t>27/02/2009</t>
  </si>
  <si>
    <t>Cty TNHH 1tviên Hạnh Du</t>
  </si>
  <si>
    <t>Ấp Cầu 2, xã Đồng Tiến, huyện Đồng Phú</t>
  </si>
  <si>
    <t>28/5/2009</t>
  </si>
  <si>
    <t>Cty TNHH 1tviên Đất Vàng</t>
  </si>
  <si>
    <t>Tổ 2, ấp Thuận Phú 1, xã Thuận Phú, huyện Đồng Phú</t>
  </si>
  <si>
    <t>14/7/2009</t>
  </si>
  <si>
    <t>Cty TNHH 1tviên Thanh Thản</t>
  </si>
  <si>
    <t>Khu phố Tân An, thị trấn Tân Phú, huyện Đồng Phú</t>
  </si>
  <si>
    <t>08/9/2009</t>
  </si>
  <si>
    <t>Cty TNHH 1tviên SXTMDV Thảo Nguyên</t>
  </si>
  <si>
    <t>Ấp Đồng Tân, xã Tân Hòa, huyện Đồng Phú</t>
  </si>
  <si>
    <t>16/9/2009</t>
  </si>
  <si>
    <t>Cty TNHH 1tviên Lê Minh</t>
  </si>
  <si>
    <t>Tổ 32, ấp chợ, xã Tân Tiến, huyện Đồng Phú</t>
  </si>
  <si>
    <t>23/9/2009</t>
  </si>
  <si>
    <t>Cty TNHH 1tviên Long Ân</t>
  </si>
  <si>
    <t>22/9/2009</t>
  </si>
  <si>
    <t>Cty TNHH 1tviên Ngọc Toàn Phú</t>
  </si>
  <si>
    <t>Tổ 28, Kp.Thắng Lợi, TT.Tân Phú, huyện Đồng Phú</t>
  </si>
  <si>
    <t>Cty TNHH 1tviên TM và DV An Thịnh Phát</t>
  </si>
  <si>
    <t>221 tổ 23, ấp 3, xã Tân Lập, huyện Đồng Phú</t>
  </si>
  <si>
    <t>Cty TNHH 1tviên Kim Phương</t>
  </si>
  <si>
    <t>Ấp 4, xã Đồng Tâm, huyện Đồng Phú</t>
  </si>
  <si>
    <t>24/11/2009</t>
  </si>
  <si>
    <t>Cty TNHH 1Tviên Nam Thành Đạt</t>
  </si>
  <si>
    <t>Ấp Thuận An, xã Thuận Lợi, huyện Đồng Phú</t>
  </si>
  <si>
    <t>27/4/2009</t>
  </si>
  <si>
    <t>Cty TNHH 1Tviên TM Công Tâm</t>
  </si>
  <si>
    <t>Ấp Pa Pếch, xã Tân Hưng, huyện Đồng Phú</t>
  </si>
  <si>
    <t>15/4/2009</t>
  </si>
  <si>
    <t>Cty TNHH 1tviên Hải Quang</t>
  </si>
  <si>
    <t>Khu phố Bàu Ké, thị trấn Tân Phú, huyện Đồng Phú, tỉnh Bình Phước</t>
  </si>
  <si>
    <t>Cty TNHH 1tviên Quang Tuệ</t>
  </si>
  <si>
    <t>Số 91, QL 14, ấp cầu II, xã Đồng Tiến, huyện Đồng Phú</t>
  </si>
  <si>
    <t>Cty TNHH 1tviên Hạnh Nguyên</t>
  </si>
  <si>
    <t>ĐT 741, ấp Minh Hòa, xã Tân Tiến, huyện Đồng Phú</t>
  </si>
  <si>
    <t>28/10/2009</t>
  </si>
  <si>
    <t>Cty TNHH 1tviên Khánh Tường</t>
  </si>
  <si>
    <t>ÂẤp 5, xã Đồng Tâm, huyện Đồng Phú</t>
  </si>
  <si>
    <t>CÔNG TY TNHH 2 THANH VIÊN</t>
  </si>
  <si>
    <t>Cty TNHH TM - SX- XNK Bình Phước</t>
  </si>
  <si>
    <t>Công ty TNHH Quỳnh Như</t>
  </si>
  <si>
    <t>aáp Quaân y, xaõ Taân Lôïi</t>
  </si>
  <si>
    <t>Cty TNHH TM DV Hiệp Hưng</t>
  </si>
  <si>
    <t>Thuận Phú 2, xã Thuận Phú</t>
  </si>
  <si>
    <t>44.02.000225</t>
  </si>
  <si>
    <t>Cty TNHH Thái Nguyên</t>
  </si>
  <si>
    <t>ấp 2, xã Tân Hưng</t>
  </si>
  <si>
    <t>44.02.000343</t>
  </si>
  <si>
    <t>Cty TNHH Dịch vụ vận tải Phúc Hưng</t>
  </si>
  <si>
    <t>Tnị trấn Tân Phú huyện Đồng Phú</t>
  </si>
  <si>
    <t>44.02.000423</t>
  </si>
  <si>
    <t>Cty TNHH TM Hồng Nam</t>
  </si>
  <si>
    <t>Đội 1, ấp 3, xã Đồng Tiến, huyện Đồng Phú</t>
  </si>
  <si>
    <t>17/01/05</t>
  </si>
  <si>
    <t>Cty TM-XNK tổng hợp và DV Phú Gia</t>
  </si>
  <si>
    <t>Ap tân Tiến, xã Đồng Tiến</t>
  </si>
  <si>
    <t>Cty TNHH Hiệp thương III</t>
  </si>
  <si>
    <t>Kp Bàu Ké, TT Tân Phú, DP</t>
  </si>
  <si>
    <t>24/10/05</t>
  </si>
  <si>
    <t>27/12/2006</t>
  </si>
  <si>
    <t>44.02.000813</t>
  </si>
  <si>
    <t>02/02/2007</t>
  </si>
  <si>
    <t>44.02.000922</t>
  </si>
  <si>
    <t>28/11/2007</t>
  </si>
  <si>
    <t>20/12/2007</t>
  </si>
  <si>
    <t>17/7/2007</t>
  </si>
  <si>
    <t>Cty TNHH Hoàng Việt</t>
  </si>
  <si>
    <t>Tổ 4, ấp Bù Xăng, xã Thuận Phú, huyện Đồng Phú</t>
  </si>
  <si>
    <t>Cty TNHH VLXD Thành Đạt</t>
  </si>
  <si>
    <t>Ấp 4, xã Đồng Tâm, huyện Bù Đăng</t>
  </si>
  <si>
    <t>08/7/2009</t>
  </si>
  <si>
    <t>Cty TNHH Minh Phát</t>
  </si>
  <si>
    <t>Ấp Phước Tân, xã Tân Phước, huyện Đồng Phú</t>
  </si>
  <si>
    <t>Cty TNHH TMDV SX Hoàng Hải</t>
  </si>
  <si>
    <t>Tổ 1, khu phố Tân Liên, thị trấn Tân Phú, huyện Đồng Phú</t>
  </si>
  <si>
    <t>Cty TNHH XNK Trường Thịnh Phát</t>
  </si>
  <si>
    <t>Ap Quân Y, xã Tân lợi, huyện Đồng Phú</t>
  </si>
  <si>
    <t>26/12/2008</t>
  </si>
  <si>
    <t>Cty TNHH Hùng Anh Bình Phước</t>
  </si>
  <si>
    <t>Ap 1, xã Đồng Tiến, huyện Đồng Phú</t>
  </si>
  <si>
    <t>Cty TNHH Hải Long Bình Phước</t>
  </si>
  <si>
    <t>Thôn Thuận Thành 1, xã Thuận Lợi, huyện Đồng Phú</t>
  </si>
  <si>
    <t>26/03/2009</t>
  </si>
  <si>
    <t>Cty TNHH Hồng Phú</t>
  </si>
  <si>
    <t>Số 29, ấp Thuận Thành 1, xã Thuận lợi, huỵên Đồng Phú</t>
  </si>
  <si>
    <t>05/5/2009</t>
  </si>
  <si>
    <t>Cty TNHH SXTM XNK Thiên Phú Sơn</t>
  </si>
  <si>
    <t>Số 6H1, tổ 8, ấp Cầu 2, xã Đồng Tiến, huyện Đồng Phú</t>
  </si>
  <si>
    <t>17/7/2009</t>
  </si>
  <si>
    <t>Cty TNHH Vạn  Thuận Phát</t>
  </si>
  <si>
    <t>Ấp Chợ Tân Tiến, huyện Đồng Phú</t>
  </si>
  <si>
    <t>Cty TNHH Thanh Nhân</t>
  </si>
  <si>
    <t>Ấp Quân Y, xã Tân Lợi, huyện Đồng Phú</t>
  </si>
  <si>
    <t>Cty TNHH TM -DV Hưng Long</t>
  </si>
  <si>
    <t>Kp. 40, phường Thắng Lợi, thị trấn Tân Phú, huyện Đồng Phú</t>
  </si>
  <si>
    <t>Tổ 3, ấp Đồng Tâm, xã Tân Hòa, huyện Đồng Phú</t>
  </si>
  <si>
    <t>Cty TNHH TM DV Tin Học Tin Việt</t>
  </si>
  <si>
    <t>Khu phố Tân An, thị trấn Tân Phú, huyện Đồng</t>
  </si>
  <si>
    <t>Cty TNHH Thuận Thành</t>
  </si>
  <si>
    <t>Tổ 8, ấp 2, xã Thuận Lợi, huyện Đồng Phú</t>
  </si>
  <si>
    <t>Cty TNHH Kiến Trúc Trẻ Bình Phước</t>
  </si>
  <si>
    <t>Tổ 21, khu phố Thắng Lợi, thị trấn Tân Phú, huyện Đồng Phú</t>
  </si>
  <si>
    <t>Cty CP KD Dầu Khí Bình Phước</t>
  </si>
  <si>
    <t>QL 14, xã Đồng Tiến, huyện Đồng Phú</t>
  </si>
  <si>
    <t>Cty CP Long Hải Bình Phước</t>
  </si>
  <si>
    <t>Ấp 4, xaã Đồng Tiến, huyện Đồng Phú,</t>
  </si>
  <si>
    <t>Cty CP Thực Phầm Canh Chua Việt</t>
  </si>
  <si>
    <t>Tổ 29, kp.Thắng Lợi, thị trấn Tân Phú, huyện Đồng Phú</t>
  </si>
  <si>
    <t>18/11/2009</t>
  </si>
  <si>
    <t>Cty CP SX - TM XNK Xuân Phú</t>
  </si>
  <si>
    <t>Đội II, ấp 4, xã Đồng Tâm, huyện Đồng Phú</t>
  </si>
  <si>
    <t>22/12/2009</t>
  </si>
  <si>
    <t>Cty TNHH TM-SX Tân Trường Thành</t>
  </si>
  <si>
    <t>số 441 ấp cầu hai, xã Đòng Tiến</t>
  </si>
  <si>
    <t>44.02.000462</t>
  </si>
  <si>
    <t>25/04/05</t>
  </si>
  <si>
    <t>Cty cổ phần ĐT và XD Việt Nga</t>
  </si>
  <si>
    <t>Cty TNHH Mai Phương I</t>
  </si>
  <si>
    <t>Cây số 6, xã Đồng Tiến, huyện Đồng Phú</t>
  </si>
  <si>
    <t>44.02.000560</t>
  </si>
  <si>
    <t>28/12/05</t>
  </si>
  <si>
    <t>CTY TNHH XD XUÂN MAI</t>
  </si>
  <si>
    <t>44,02,000671</t>
  </si>
  <si>
    <t>44.02.000863</t>
  </si>
  <si>
    <t>02/7/2007</t>
  </si>
  <si>
    <t>Cty TNHH Sôn Haø</t>
  </si>
  <si>
    <t>Soá 297, ñöôøng ÑT741, toå 29, aáp 3, xaõ Taân Laäp, huyeän Ñoàng Phuù</t>
  </si>
  <si>
    <t>07/8/2007</t>
  </si>
  <si>
    <t>27/04/2007</t>
  </si>
  <si>
    <t>Cty TNHH Long Minh</t>
  </si>
  <si>
    <t>44.04.000023</t>
  </si>
  <si>
    <t>16/8/2007</t>
  </si>
  <si>
    <t xml:space="preserve">Công ty TNHH Phú  Lợi </t>
  </si>
  <si>
    <t>44.02.000023</t>
  </si>
  <si>
    <t>22/2/2001</t>
  </si>
  <si>
    <t>1500</t>
  </si>
  <si>
    <t>Cty TNHH Xây Dựng Thịnh Phát Đạt</t>
  </si>
  <si>
    <t>Số 311, tổ 5, ấp Phú Thuận 2, xã Thuận Phú, huyện Đồng Phú.</t>
  </si>
  <si>
    <t>44.02.000997</t>
  </si>
  <si>
    <t>17/4/2008</t>
  </si>
  <si>
    <t>Cty TNHH XD Hữu Nhu</t>
  </si>
  <si>
    <t>Ấp 3, khu phố Tân Liên, thị trấn Tân Phú, huyện Đồng Phú</t>
  </si>
  <si>
    <t>18/11/2008</t>
  </si>
  <si>
    <t>Cty TNHH Nam Bộ</t>
  </si>
  <si>
    <t>Ap Phước Hoà, xã Tân Tiến, huyện Đông Phú</t>
  </si>
  <si>
    <t>Cty CP đầu tư kinh doanh hạ tầng và Bất động sản Đồng Phú</t>
  </si>
  <si>
    <t>Ấp 1, xã Tân Lập, huyện Đồng phú</t>
  </si>
  <si>
    <t>Cty CP XD Miền Nam</t>
  </si>
  <si>
    <t>Ấp 5, xã Tân Hưng, huyện Đồng Phú</t>
  </si>
  <si>
    <t>25/8/2008</t>
  </si>
  <si>
    <t>Cty CP KCN Bắc Đồng Phú</t>
  </si>
  <si>
    <t>Cty CP Đầu tư KDHT Khu CN Nam Đồng Phú</t>
  </si>
  <si>
    <t>Khu công nghiệp Nam Đồng phú</t>
  </si>
  <si>
    <t>44.03.000033</t>
  </si>
  <si>
    <t>Cty CP kinh doanh BOT đường 741</t>
  </si>
  <si>
    <t>Đường ĐT 741 , ấp Thuận hải, xã Thuận Lợi</t>
  </si>
  <si>
    <t>44.03.000029</t>
  </si>
  <si>
    <t>26/8/2004</t>
  </si>
  <si>
    <t>44,01,000685</t>
  </si>
  <si>
    <t>98A, QL 14, caàu 2, xaõ Ñoàng Tieán, Ñoàng Phuù</t>
  </si>
  <si>
    <t>31/5/2007</t>
  </si>
  <si>
    <t>DNTN Mai Nga</t>
  </si>
  <si>
    <t>26/7/2007</t>
  </si>
  <si>
    <t>DNTN Thương Mây</t>
  </si>
  <si>
    <t>374 ấp Thái Dũng, xã Tân  Tiến, huyện Đồng Phú.</t>
  </si>
  <si>
    <t>25/02/2008</t>
  </si>
  <si>
    <t>DNTN PETAT</t>
  </si>
  <si>
    <t xml:space="preserve">Km 4, quốc lộ 14, xã Đồng Tiến, huyện Đồng Phú </t>
  </si>
  <si>
    <t>DNTN SX TM DV Huyền Trân</t>
  </si>
  <si>
    <t>Ap Minh Tân, xã Tân Tiến, huyện Đồng Phú</t>
  </si>
  <si>
    <t>Cty TNHH 1Tviên TM XNK Thuận Phú</t>
  </si>
  <si>
    <t>Xã Thuận Phú, huyện Đồng Phú</t>
  </si>
  <si>
    <t>30/6/2008</t>
  </si>
  <si>
    <t>Cty TNHH 1Tviên Hà Bảo Nam</t>
  </si>
  <si>
    <t>Tô 39, Kp.Bàu Ké, thị trấn Tân Phú, huyện Đồng Phú</t>
  </si>
  <si>
    <t>14/11/2008</t>
  </si>
  <si>
    <t>Cty TNHH 1Tviên Việt  Tuấn</t>
  </si>
  <si>
    <t>Đường ĐT.741, tổ 2, Kp.Thắng Lợi, thị trấn Tân Phú, Đồng Phú</t>
  </si>
  <si>
    <t>Cty TNHH 1TViên Môi Trường Hoà Bình</t>
  </si>
  <si>
    <t>Ap CẦu 2, xã Đồng Tiến, huyện Đồng Phú</t>
  </si>
  <si>
    <t xml:space="preserve">Công ty  TNH Phương Bình </t>
  </si>
  <si>
    <t>27/6/2001</t>
  </si>
  <si>
    <t>Cty TNHH Tân Hương</t>
  </si>
  <si>
    <t>Cty TNHH SX-TM Toàn Năng</t>
  </si>
  <si>
    <t>Cty TNHH Nam Anh</t>
  </si>
  <si>
    <t>Ap 3, xã Đồng Tiến</t>
  </si>
  <si>
    <t>31/01/05</t>
  </si>
  <si>
    <t>CTY TNHH SX TMDV ANH QUANG</t>
  </si>
  <si>
    <t>Cty TNHH Điền Phú</t>
  </si>
  <si>
    <t xml:space="preserve">Quốc Lộ 14, ấp cầu 2, xã Đồng Tiến, huyện Đồng Phú </t>
  </si>
  <si>
    <t>44.04.000081</t>
  </si>
  <si>
    <t>17/3/2008</t>
  </si>
  <si>
    <t>Cty TNHH SX-TM-DV Việt Nhật</t>
  </si>
  <si>
    <t xml:space="preserve">Cty TNHH TM &amp; DV Tin Học Trần Phú </t>
  </si>
  <si>
    <t>Tổ 9, Kp. Tân An, thị trấn Tân Phú, huyện Đồng Phú</t>
  </si>
  <si>
    <t>14/7/2008</t>
  </si>
  <si>
    <t>Cty TNHH Thiên Phú</t>
  </si>
  <si>
    <t>Ap Tân Hoà, xã Tân Tiến, huyên Đồng Phú</t>
  </si>
  <si>
    <t>17/9/2008</t>
  </si>
  <si>
    <t>Cty TNHH Sơn Vân</t>
  </si>
  <si>
    <t>Thuận Hòa, xã Thuận Lợi, huyện Đồng Phú</t>
  </si>
  <si>
    <t>22/12/2008</t>
  </si>
  <si>
    <t>Cty TNHH Châu Nguyễn</t>
  </si>
  <si>
    <t>Xã Tân Lập, huyện Đồng Phú</t>
  </si>
  <si>
    <t>29/12/2008</t>
  </si>
  <si>
    <t>Cty TNHH Phân Bón Thanh Phúc</t>
  </si>
  <si>
    <t>Ấp 3, xã Đồng Tiến, huyện Đồng Phú</t>
  </si>
  <si>
    <t>24/01/2008</t>
  </si>
  <si>
    <t>Cty TNHH Hoàng Phát Hưng</t>
  </si>
  <si>
    <t>44.02.001051</t>
  </si>
  <si>
    <t>Đội 2, ấp Phước Tân, xã Tân Phước, huyện Đồng Phú</t>
  </si>
  <si>
    <t>Cty TNHH 1Tviên Phước Hưng</t>
  </si>
  <si>
    <t>Ap Đỏng Xê, xã Tân Hoà, huyện Đồng Phú</t>
  </si>
  <si>
    <t>31/10/2008</t>
  </si>
  <si>
    <t>Cty CP SX -KD -DV Vĩnh Phúc</t>
  </si>
  <si>
    <t>QL 14, xã Đồng Tâm, H. Đồng Phú</t>
  </si>
  <si>
    <t>Cty CP Hùng Nhơn</t>
  </si>
  <si>
    <t>19/11/2008</t>
  </si>
  <si>
    <t>Cty CP Cao Su Kỹ Thuật Đồng Phú</t>
  </si>
  <si>
    <t>25/3/2008</t>
  </si>
  <si>
    <t>28/12/2006</t>
  </si>
  <si>
    <t>Cty CP Kim Tín MDF</t>
  </si>
  <si>
    <t>16/10/2007</t>
  </si>
  <si>
    <t>Cty Cổ Phần Bắc Phú Thịnh</t>
  </si>
  <si>
    <t>TT Tân Phú</t>
  </si>
  <si>
    <t>44.03.000040</t>
  </si>
  <si>
    <t>Cty TNHH 1tviên Quỳnh An</t>
  </si>
  <si>
    <t>Cty TNHH 1tviên Hà Phong</t>
  </si>
  <si>
    <t>Cty TNHH 1tviên Cao Su Hoàng Huy</t>
  </si>
  <si>
    <t>Số 18 B, tổ 31, ấp Chợ, xã Tân Tiến, huyện Đồng Phú</t>
  </si>
  <si>
    <t>26/12/2009</t>
  </si>
  <si>
    <t>Cty TNHH 1tviên Bình An</t>
  </si>
  <si>
    <t>Ấp Minh Tân, xã Tân Tiến, huyện Đồng Phú</t>
  </si>
  <si>
    <t>44.04.000020</t>
  </si>
  <si>
    <t>03/8/2007</t>
  </si>
  <si>
    <t>44.02.000858</t>
  </si>
  <si>
    <t>18/6/2007</t>
  </si>
  <si>
    <t>Ap Phước Tân, xã Tân Phước, huyện Đồng Phú</t>
  </si>
  <si>
    <t>Cty TNHH Hồng Huê</t>
  </si>
  <si>
    <t>Cty TNHH Hoàng Phát</t>
  </si>
  <si>
    <t>Ấp 9, xã Tân Lập, huyện Đồng Phú</t>
  </si>
  <si>
    <t>Cty TNHH Hoàng Dung</t>
  </si>
  <si>
    <t>Khu phố  9, xã Tân Lập, huyện Đồng Phú</t>
  </si>
  <si>
    <t>Cty CP Sao Thanh</t>
  </si>
  <si>
    <t>Số 90, thôn Thuận Hòa, xã Thuận Lợi, huyện Đồng Phú</t>
  </si>
  <si>
    <t>27/11/2009</t>
  </si>
  <si>
    <t>Cty CP Chăn Nuôi Bình Phước</t>
  </si>
  <si>
    <t>Cty CP Trường An</t>
  </si>
  <si>
    <t>96/36 khu phố Bàu Ké, thị trấn Tân Phú, huyện Đồng Phú, tỉnh Bình Phước</t>
  </si>
  <si>
    <t>18/01/2010</t>
  </si>
  <si>
    <t>Cty CP Đại Phát Tài</t>
  </si>
  <si>
    <t>18/3/2010</t>
  </si>
  <si>
    <t>Cty TNHH Phước Hải</t>
  </si>
  <si>
    <t>Số 6, quốc lộ 14, xã Tân Lập, huyện Đồng Phú</t>
  </si>
  <si>
    <t>06/01/2010</t>
  </si>
  <si>
    <t>Cty TNHH Hà Tiên</t>
  </si>
  <si>
    <t>Ấp Chợ, xã Tân Tiến, huyện Đồng Phú</t>
  </si>
  <si>
    <t>14/01/2010</t>
  </si>
  <si>
    <t>Cty TNHH An Thuận</t>
  </si>
  <si>
    <t>Ấp Suối Da, xã Tân Hưng, huyện Đồng Phú</t>
  </si>
  <si>
    <t>Cty TNHH Hen Co</t>
  </si>
  <si>
    <t>Cty TNHH Thanh Hạc II</t>
  </si>
  <si>
    <t>Lô C1, đuờng D1, khu công nghiệp Bắc Đồng Phú, huyện Đồng Phú</t>
  </si>
  <si>
    <t>07/10/2010</t>
  </si>
  <si>
    <t>Cty TNHH Song Phúc</t>
  </si>
  <si>
    <t>19/7/2010</t>
  </si>
  <si>
    <t>Cty TNHH TM - DV Hoàng Gia</t>
  </si>
  <si>
    <t>Sôố nhà 23, tổ 4, ấp Thái Dũng, xã Tân Tiến, huyện Đồng Phú</t>
  </si>
  <si>
    <t>05/10/2010</t>
  </si>
  <si>
    <t>Cty TNHH Hoaàn Nguyên Việt</t>
  </si>
  <si>
    <t>Tổ 34, ấp Thái Dũng, xã Tân Tiến, huyện Đồng Phú</t>
  </si>
  <si>
    <t>04/10/2010</t>
  </si>
  <si>
    <t>DNTN Ngọc Trâm</t>
  </si>
  <si>
    <t>Tổ 2, ấp Thuận Hòa, xã Thuận Lợi, huyện Đồng Phú</t>
  </si>
  <si>
    <t>09/02/2010</t>
  </si>
  <si>
    <t>DNTN TMDV Vận Tải Hoàng Diệu</t>
  </si>
  <si>
    <t>04/01/2010</t>
  </si>
  <si>
    <t>DNTN Xuân Trường</t>
  </si>
  <si>
    <t>Ấp Dên Dên, thị trấn Tân Phú, huyện Đồng Phú</t>
  </si>
  <si>
    <t>DNTN Trạm XD Hữu Đức</t>
  </si>
  <si>
    <t>Ấp 2, xã Tân Lập, huyện Đồng Phú</t>
  </si>
  <si>
    <t>DNTN Quỳnh Như</t>
  </si>
  <si>
    <t>Số 28, QL 14, xã Đồng Tiến, huyện Đồng Phú</t>
  </si>
  <si>
    <t>18/6/2010</t>
  </si>
  <si>
    <t>DNTN Điệp Phượng</t>
  </si>
  <si>
    <t>Tổ 135, Kp.Thắng Lợi, thị trấn Tân Phú, huyện Đồng Phú</t>
  </si>
  <si>
    <t>DNTN Hoàng Linh</t>
  </si>
  <si>
    <t>Thuận Hải, xã Thuận Phú, huyện Đồng Phú</t>
  </si>
  <si>
    <t>20/7/2010</t>
  </si>
  <si>
    <t>Ấp 6, xã Đồng Tâm, huyện Đồng Phú</t>
  </si>
  <si>
    <t>15/9/2010</t>
  </si>
  <si>
    <t>Cty TNHH 1tviên Thu Nguyên</t>
  </si>
  <si>
    <t>Đường  ĐT.741, xã Thuận Phú, huyện Đồng Phú</t>
  </si>
  <si>
    <t>04/3/2010</t>
  </si>
  <si>
    <t>Cty TNHH 1tviên Anh Chung</t>
  </si>
  <si>
    <t>Thôn Thuận Hòa, xã Thuận Lợi, huyện Đồng Phú</t>
  </si>
  <si>
    <t>14/4/2010</t>
  </si>
  <si>
    <t>Cty TNHH 1tviên Quang Thìn</t>
  </si>
  <si>
    <t>Đường ĐT.741, ấp 3, xã Tân Lập, huyện Đồng Phú</t>
  </si>
  <si>
    <t>Cty TNHH 1tviên TMDV XNK Hiệp Thương</t>
  </si>
  <si>
    <t>Tổ 39, Kp.Bàu Ké, thị trấn Tân Phú, huyện Đồng Phú</t>
  </si>
  <si>
    <t>Cty TNHH 1tviên Tâm Minh Hải</t>
  </si>
  <si>
    <t>Tổ 6, ấp Tân Phú, xã Thuận Phú, huyện Đồng Phú</t>
  </si>
  <si>
    <t>06/12/2010</t>
  </si>
  <si>
    <t>Cty TNHH 1tviên TM và DV Tin Học - Viễn Thông Thiên Phát</t>
  </si>
  <si>
    <t>Số 9, đường Hùng Vương, thị trấn Đức Phong, huyện Đồng Phú</t>
  </si>
  <si>
    <t>09/4/2010</t>
  </si>
  <si>
    <t>Cty TNHH 1tviên Toàn Tâm</t>
  </si>
  <si>
    <t>Số 422, QL 14, xã Đồng Tiến, Đồng Phú</t>
  </si>
  <si>
    <t>Cty TNHH 1tviên TMDV Cảnh Vy</t>
  </si>
  <si>
    <t>Số 26, quốc lộ 14, ấp Cầu 2, xã Đồng Tiến, huyện Đồng Phú</t>
  </si>
  <si>
    <t>25/03/2010</t>
  </si>
  <si>
    <t>Cty CP Bê Tông Nhựa Nóng Thuận Phú</t>
  </si>
  <si>
    <t>Cty CP Đầu Tư XD Cầu Đường Hùng Nhơn</t>
  </si>
  <si>
    <t>Ấp Thuận Hòa, xã Thuận Lợi, huyện Đồng Phú</t>
  </si>
  <si>
    <t>Cty CP Hồng Lam</t>
  </si>
  <si>
    <t>Số nhà 297, tổ 29, ấp 3, xã Tân Lập, huyện Đồng Phú</t>
  </si>
  <si>
    <t>31/7/2010</t>
  </si>
  <si>
    <t>Cty CP XD Công Trình Phía Nam</t>
  </si>
  <si>
    <t>Số 79, QL 14, đội 2, ấp 3, xã Đồng Tiến, huyện Đồng Phú</t>
  </si>
  <si>
    <t>06/8/2010</t>
  </si>
  <si>
    <t>Cty TNHH Kim Khí Xây Dựng Công Văn</t>
  </si>
  <si>
    <t>Tổ 52,  Kp.Bàu Ké, thị trấn Tân Phú, Đồng Phú</t>
  </si>
  <si>
    <t>Cty TNHH 1tviên K&amp;T</t>
  </si>
  <si>
    <t>13/9/2010</t>
  </si>
  <si>
    <t>Cty CP Hà Mỵ</t>
  </si>
  <si>
    <t>DNTN</t>
  </si>
  <si>
    <t>DNTN Anh Hà</t>
  </si>
  <si>
    <t>Ấp 6, xã Đồng Tâm, huyện Đồng Phú,</t>
  </si>
  <si>
    <t>05/02/2010</t>
  </si>
  <si>
    <t>Cty TNHH 1tviên Thành Cơ</t>
  </si>
  <si>
    <t>Cty TNHH 1tviên Long Thành</t>
  </si>
  <si>
    <t>Cty TNHH 1tviên Tuấn Bông</t>
  </si>
  <si>
    <t>05/4/2010</t>
  </si>
  <si>
    <t>Cty TNHH 1tviên Mai Anh</t>
  </si>
  <si>
    <t>Tổ 30, ấp chợ, xã Tân Tiến, huyện Đồng Phú</t>
  </si>
  <si>
    <t>Cty TNHH 1tviên Cửu Long</t>
  </si>
  <si>
    <t>Ấp 2, xã Đồng Tâm, huyện Đồng Phú</t>
  </si>
  <si>
    <t>Cty TNHH 1tviên Long Nguyên</t>
  </si>
  <si>
    <t>SN 267, xã Tân Lập, huyện Đồng Phú</t>
  </si>
  <si>
    <t>13/12/2010</t>
  </si>
  <si>
    <t>Cty TNHH 1tviên TM Hồng Nam</t>
  </si>
  <si>
    <t>Đội 1, ấp 3, xã Đồng Tiến, Huyện Đồng Phú</t>
  </si>
  <si>
    <t>Cty TNHH Hà Mỵ - Nhật Bản</t>
  </si>
  <si>
    <t>24/5/2010</t>
  </si>
  <si>
    <t>Cty TNHH Như Hiền</t>
  </si>
  <si>
    <t>27/5/2010</t>
  </si>
  <si>
    <t>Cty TNHH SX - TM - DV Nguyên Bình</t>
  </si>
  <si>
    <t>Cty TNHH SX TM XNK Phước Huệ</t>
  </si>
  <si>
    <t>Số nhà 6 -H1, ấp Cầu 2, xã Đồng Tiến, huyện Đồng Phú</t>
  </si>
  <si>
    <t>08/12/2010</t>
  </si>
  <si>
    <t>Cty TNHH 1tviên 16</t>
  </si>
  <si>
    <t>Xã Đồng Tiến, huyện Đồng Phú</t>
  </si>
  <si>
    <t>Ấp Thạch Màn, xã Tân Lợi, huyện Đồng Phú</t>
  </si>
  <si>
    <t>03/8/2010</t>
  </si>
  <si>
    <t>Cty TNHH 1tviên Đông Phú Minh</t>
  </si>
  <si>
    <t>Tổ 4, Kp.Tân An, thị trấn Tân Phú, Đồng Phú</t>
  </si>
  <si>
    <t>15/10/2010</t>
  </si>
  <si>
    <t>Cty CP Cao Su Tràng An</t>
  </si>
  <si>
    <t>Lô D1, thửa 48, Kp.Tân An, thị trấn Tân Phú, huyện Đồng Phú</t>
  </si>
  <si>
    <t>23/8/2010</t>
  </si>
  <si>
    <t>Cty TNHH Hiệp Hưng</t>
  </si>
  <si>
    <t>13/10/2010</t>
  </si>
  <si>
    <t>Cty TNHH Đỗ Hoàng</t>
  </si>
  <si>
    <t>Ấp Cầu Rạt, xã Tân Phước, Đồng Phú</t>
  </si>
  <si>
    <t>17/11/2010</t>
  </si>
  <si>
    <t>Công ty TNHH Giáo dục truyền thông và thương mại Newtar</t>
  </si>
  <si>
    <t>416 ĐT 741, TT Tân Phú</t>
  </si>
  <si>
    <t>29/9/2009</t>
  </si>
  <si>
    <t>DNTN ĐỒNG XANH</t>
  </si>
  <si>
    <t>Ấp Cầu Rạt, xã Tân Phước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</si>
  <si>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</si>
  <si>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</si>
  <si>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</si>
  <si>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</si>
  <si>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</si>
  <si>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</si>
  <si>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</si>
  <si>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</si>
  <si>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</si>
  <si>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Cty CP Phú Vinh</t>
  </si>
  <si>
    <t>CTY CP Đầu Tư  Kinh Doanh Nhà Bình Phước</t>
  </si>
  <si>
    <t>Cty CP Đầu Tư Quỳnh Vy</t>
  </si>
  <si>
    <t>15/10/2007</t>
  </si>
  <si>
    <t>Cty CP Đầu Tư An Phước</t>
  </si>
  <si>
    <t>31/08/2007</t>
  </si>
  <si>
    <t>Cty CP Đầu Tư An Khánh</t>
  </si>
  <si>
    <t>Cty TNHH Hồng Nhung</t>
  </si>
  <si>
    <t>Cty TNHH TM XNK Hai Phước</t>
  </si>
  <si>
    <t>18/01/05</t>
  </si>
  <si>
    <t>Cty CP Đầu Tư Trường Phước</t>
  </si>
  <si>
    <t>Cty TNHH 1tviên Đan Thùy</t>
  </si>
  <si>
    <t>18/01/2005</t>
  </si>
  <si>
    <t>Ngày cấp</t>
  </si>
  <si>
    <t>VỐN ĐL (Tr đồng)</t>
  </si>
  <si>
    <t>Ấp 4, xã Tân lập, huyện Đồng Phú</t>
  </si>
  <si>
    <t>Đường ĐT.741, ấp Thuận Hòa, xã Thuận Lợi, huyện Đồng Phú</t>
  </si>
  <si>
    <t>Ấp Suối Da, xã Tân Hưng, Đồng Phú</t>
  </si>
  <si>
    <t>24/2/2004</t>
  </si>
  <si>
    <t>Cty TNHH Quy Nguyên</t>
  </si>
  <si>
    <t>Số 625, Kp.Tân An, thị trấn Tấn Phú, huyện Đồng Phú</t>
  </si>
  <si>
    <t>DNTN Trạm Xăng Dầu Tân Lợi II</t>
  </si>
  <si>
    <t>QL 14, xã Đồng Tâm, huyện Đồng Phú</t>
  </si>
  <si>
    <t>Km 6, quốc lộ 14, xã Đồng Tiến, huyện Đồng Phú</t>
  </si>
  <si>
    <t>14/7/2011</t>
  </si>
  <si>
    <t>Kp.Bàu Ké, TT Tân Phú, huyện Đồng Phú</t>
  </si>
  <si>
    <t>Cty CP Đầu Tư Kinh Doanh Nhà Bình Phước</t>
  </si>
  <si>
    <t>08/6/2007</t>
  </si>
  <si>
    <t>Cty TNHH MTV ôtô Đại Thành Đạt</t>
  </si>
  <si>
    <t>Cty CP Cao Su Đồng Phú</t>
  </si>
  <si>
    <t>Cty TNHH XD Hữu Nhu</t>
  </si>
  <si>
    <t>Ấp 3, Kp.Tân Liên, thị trấn Tân Phú, huyện Đồng Phú</t>
  </si>
  <si>
    <t>Đường Hùng Vương tổ 4, Kp.Thanh Bình, phường Tân Bình, Tx.Đồng Xoài</t>
  </si>
  <si>
    <t>Ap Thuận Hòa 2, xã Thuận Phú, huyện Đồng Phú</t>
  </si>
  <si>
    <t>0651.3.872524-0975 642090</t>
  </si>
  <si>
    <t>Ấp Minh Hòa, xã Tân Tiến, huyện Đồng Phú</t>
  </si>
  <si>
    <t>Cty TNHH MTV Thùy Lan</t>
  </si>
  <si>
    <t>Số 6, QL 14, ấp Cầu 2, xã Đồng Tiến, huyện Đồng Phú</t>
  </si>
  <si>
    <t>0903 649646</t>
  </si>
  <si>
    <t>Cty TNHH MTV Đại Phúc Thành</t>
  </si>
  <si>
    <t>Số 238 ấp Chợ, xã Tân Tiến, Đồng Phú</t>
  </si>
  <si>
    <t>Cty CP Cao Su Đồng Phú -KRATIE</t>
  </si>
  <si>
    <t>31/03/2008</t>
  </si>
  <si>
    <t>CTY TNHH  XD Cầu Đường Xuân Thiên</t>
  </si>
  <si>
    <t xml:space="preserve">Ấp Cầu Hai  , xã Đồng Tâm  </t>
  </si>
  <si>
    <t>Số 89, thôn Thuận Thành 1, xã Thuận Lợi, huyện Đồng Phú</t>
  </si>
  <si>
    <t>DNTN Huệ Hưng</t>
  </si>
  <si>
    <t>1000</t>
  </si>
  <si>
    <t>Cty TNHH luyện Kim Thăng Long</t>
  </si>
  <si>
    <t>K3-K4 KCN Minh Hưng - Hàn Quốc, xã Minh Hưng, huyện Chơn Thành</t>
  </si>
  <si>
    <t>Cty TNHH MTV Kỳ Nam</t>
  </si>
  <si>
    <t>Cty TNHH MTV Cơ Khí Chính Đức</t>
  </si>
  <si>
    <t>Số 163, thôn Phú Cường, xã Phú Riềng, huyện Bù Gia mập</t>
  </si>
  <si>
    <t>ấp Bàu ké, TT.Tân Phú</t>
  </si>
  <si>
    <t>xã Tân Lợi, huyện Đồng Phú</t>
  </si>
  <si>
    <t>Cty TNHH Minh Bảo</t>
  </si>
  <si>
    <t>Cty TNHH Tấn Đương</t>
  </si>
  <si>
    <t>Đường ĐT.741, thị trấn Tân Phú, huyện Đồng Phú</t>
  </si>
  <si>
    <t>Ấp 2, xã Tiến Hưng, Tx.Đồng Xoài</t>
  </si>
  <si>
    <t>DNTN Trạm XD Phong Bích</t>
  </si>
  <si>
    <t>DNTN Vân Linh</t>
  </si>
  <si>
    <t>Ấp DĐồng Búa, xã Thuận Phú, huyện Đồng Phú</t>
  </si>
  <si>
    <t>DNTN Mỹ Tài</t>
  </si>
  <si>
    <t>Soố 26, QL.14, ấp Cầu Hai, xã Đồng Tiến, huyện Đồng Phú</t>
  </si>
  <si>
    <t>DNTN TM - DV Cảnh Vy</t>
  </si>
  <si>
    <t>DNTN TM - DV Bảy Đạt</t>
  </si>
  <si>
    <t>Thôn Thuận Phú II, xã Thuận Phú, huyện Đồng Phú</t>
  </si>
  <si>
    <t>DNTN Tân Minh Hạnh</t>
  </si>
  <si>
    <t>DNTN Đức Lượng</t>
  </si>
  <si>
    <t>Kp.Tân An, thị trấn Tân Phú, huyện Đồng Phú</t>
  </si>
  <si>
    <t>DNTN Anh Tiến</t>
  </si>
  <si>
    <t>Số 17, tổ 11, Ấp 2, xã  Tân Lập, huyện Đồng Phú</t>
  </si>
  <si>
    <t>DNTN NHẬT HÀ</t>
  </si>
  <si>
    <t>CTY TNHH TM-XNK Tổng Hợp DV Hùng Nhơn</t>
  </si>
  <si>
    <t>Ấp Thuận Lợi, xã Thuận Phú, huyện Đồng Phú</t>
  </si>
  <si>
    <t>0651.3.819462</t>
  </si>
  <si>
    <t>Cty TNHH TM Nông Lậm Nghiệp Hoàng Bảo</t>
  </si>
  <si>
    <t>Ấp 5, xã Tân Lập, huyện Đồng Phú</t>
  </si>
  <si>
    <t>CTY TNHH Đại Gia Phước</t>
  </si>
  <si>
    <t>Ấp Cầu Rạt, xã Tân Phước, huyện Đồng phú</t>
  </si>
  <si>
    <t>Cty TNHH Bảo Nhi</t>
  </si>
  <si>
    <t>Ấp Bàu Ké, thị trấn Tân Phú, huyện Đồng Phú</t>
  </si>
  <si>
    <t>DNTN Thanh Tuấn</t>
  </si>
  <si>
    <t>DNTN Thuận Lợi</t>
  </si>
  <si>
    <t>Ấp 1, xã Đồng Tiến, huyện Đồng Phú</t>
  </si>
  <si>
    <t>0651.3.880065</t>
  </si>
  <si>
    <t>Tôổ 30, ấp Chợ, xã Tân Tiến, huyện Đồng Phú</t>
  </si>
  <si>
    <t>19/4/2011</t>
  </si>
  <si>
    <t>26/4/2011</t>
  </si>
  <si>
    <t>16/03/2011</t>
  </si>
  <si>
    <t>23/02/2011</t>
  </si>
  <si>
    <t>21/03/2011</t>
  </si>
  <si>
    <t>24/03/2011</t>
  </si>
  <si>
    <t>14/03/2011</t>
  </si>
  <si>
    <t>18/01/2011</t>
  </si>
  <si>
    <t>28/03/2011</t>
  </si>
  <si>
    <t>Cty CP SX Kinh Doanh Gia Cầm - Gia Súc Hải Ninh</t>
  </si>
  <si>
    <t>Cty CP Đầu Tư Tấn Dương</t>
  </si>
  <si>
    <t>DNTN Tân Phát Thanh</t>
  </si>
  <si>
    <t>Tổ 26, ấp 3, xã Tân Lập, huyện Đồng Phú</t>
  </si>
  <si>
    <t>20/01/2011</t>
  </si>
  <si>
    <t>DNTN TMDV Minh Phú</t>
  </si>
  <si>
    <t>Thôn Thuận Thành II, xã Thuận Lợi, huyện Đồng Phú</t>
  </si>
  <si>
    <t>24/02/2011</t>
  </si>
  <si>
    <t>DNTN Phát Viễn</t>
  </si>
  <si>
    <t>Tổ 3, Thuận Hải, xã Thuận Phú, huyện Đồng Phú</t>
  </si>
  <si>
    <t>Cty TNHH 1tviên TMXNK Đại Thành Công</t>
  </si>
  <si>
    <t>Số 87, ấp Cầu 2, xã Đồng Tiến, huyện Đồng Phú</t>
  </si>
  <si>
    <t>Cty TNHH 1tviên Thiên Ân Phát VN</t>
  </si>
  <si>
    <t>Ấp Phước Tâm, xã Tân Phước, huyện Đồng Phú</t>
  </si>
  <si>
    <t>21/02/2011</t>
  </si>
  <si>
    <t>Cty TNHH 1tviên TMDV Thắng Lợi</t>
  </si>
  <si>
    <t>Cty TNHH 1tviên Cao Gia Quý</t>
  </si>
  <si>
    <t>Cty TNHH 1tviên Đinh Nguyên</t>
  </si>
  <si>
    <t>Số 65, QL 14, xã Đồng Tiến, huyện Đồng Phú</t>
  </si>
  <si>
    <t>Cty TNHH 1tviên Vật Tư Nông Nghiệp Bình Phước</t>
  </si>
  <si>
    <t>Cty TNHH 1tviên TM Thiện Hưng</t>
  </si>
  <si>
    <t>Ấp 4, xã Tân Lập, huỵên Đồng Phú</t>
  </si>
  <si>
    <t>29/3/2011</t>
  </si>
  <si>
    <t>Cty TNHH TMDV XNK 68 Phát Đạt</t>
  </si>
  <si>
    <t>SN 87, ấp Cầu 2, xã Đồng Tiến, huyện Đồng Phú</t>
  </si>
  <si>
    <t>8/4/2011</t>
  </si>
  <si>
    <t>Cty TNHH 1tviên TM Thành Công</t>
  </si>
  <si>
    <t>Đội 1, ấp Cây Điệp, xã Tân Phước, huyện Đồng Phú</t>
  </si>
  <si>
    <t>21/4/2011</t>
  </si>
  <si>
    <t>Cty TNHH MTV Sỹ Tâm</t>
  </si>
  <si>
    <t>Tổ 8, Kp.Tân An, TT.Tân Phú, huyện Đồng Phú, tỉnh BÌnh Phước</t>
  </si>
  <si>
    <t>Cty TNHH 1tviên Trần Tấn Phát</t>
  </si>
  <si>
    <t>Kp.Tân An, TT.Tân Phú, huyện Đồng Phú, tỉnh Bình Phước</t>
  </si>
  <si>
    <t>Cty TNHH MTV TM Hùng Phát</t>
  </si>
  <si>
    <t>Ấp 9, xã Tân Lập, huyện Đồng Phú, tỉnh Bình Phước</t>
  </si>
  <si>
    <t>Cty TNHH MTV Tuấn Hương</t>
  </si>
  <si>
    <t>Ấp 1, xã Đồng Tiến, huyện Đồng Phú, tỉnh Bình Phước</t>
  </si>
  <si>
    <t>Cty TNHH MTV Đình Văn</t>
  </si>
  <si>
    <t>401 Kp.Thắng Lợi, TT.Tân Phú, huyện Đồng Phú, tỉnh Bình Phước</t>
  </si>
  <si>
    <t>Cty TNHH MTV DVTM Thành Vinh</t>
  </si>
  <si>
    <t>QL,14, xã Đồng Tâm, huyện Đồng Phú</t>
  </si>
  <si>
    <t>Cty TNHH MTV SX-TM Mai Việt</t>
  </si>
  <si>
    <t>137, ĐT741, Thậun Phú 1, xã Thậun Phú, huyện Đồng Phú</t>
  </si>
  <si>
    <t>Cty TNHH MTV TMDV Xuân tấn Phát</t>
  </si>
  <si>
    <t>Ấp 2, xã Tân Lập, huyện Đồng Phú,</t>
  </si>
  <si>
    <t>Cty TNHH MTV Lâm Đại Phúc</t>
  </si>
  <si>
    <t>Đội 2, Ấp Cầu Rạt, xã Tân Phước, huyện Đồng Phú</t>
  </si>
  <si>
    <t>Cty TNHH MTV TMDV vận tải Minh Anh</t>
  </si>
  <si>
    <t>213 Ấp Chợ, xã Tân Tiến, huyện Đồng Phú</t>
  </si>
  <si>
    <t>Cty TNHH MTV Hưng Hằng</t>
  </si>
  <si>
    <t>Kp.Tân AN, TT.Tân Phú , huyện Đồng Phú</t>
  </si>
  <si>
    <t>Cty TNHH MTV Đức Hải Bình Phước</t>
  </si>
  <si>
    <t>Tổ 1, Ấp Thuận Phú 1, xã Thuận Phú, huyện Đồng Phú</t>
  </si>
  <si>
    <t>Cty TNHH Vĩnh Minh</t>
  </si>
  <si>
    <t>Cty TNHH Chu An Phát</t>
  </si>
  <si>
    <t>ĐT741, Kp,Thắng Lợi, TT.Tân Phú, huyện Đồng Phú</t>
  </si>
  <si>
    <t>Cty TNHH SXTMDV Huy Phát</t>
  </si>
  <si>
    <t>Đồng Búa, xã Thuận Phú, huyện Đồng Phú</t>
  </si>
  <si>
    <t>Cty TNHH QTM</t>
  </si>
  <si>
    <t>Đội 1, Ấp 3, xã Đồng Tâm, huyện Đồng Phú</t>
  </si>
  <si>
    <t>25/4/2011</t>
  </si>
  <si>
    <t>Cty TNHH 1tviên Xây Dựng Ánh Sáng</t>
  </si>
  <si>
    <t>297 tổ 4, ấp Thuận Phú 2, xã Thuận Phú, Đồng Phú</t>
  </si>
  <si>
    <t>19/01/2011</t>
  </si>
  <si>
    <t>Cty TNHH 1tviên Lan Huệ</t>
  </si>
  <si>
    <t>DNTN Đức Tiến Hằng</t>
  </si>
  <si>
    <t>15/03/2011</t>
  </si>
  <si>
    <t>DNTN Quý Bảo Anh</t>
  </si>
  <si>
    <t>8/627 tổ 4, Kp.Tân An, thị trấn Tân An, huyện Đồng Phú</t>
  </si>
  <si>
    <t>Cty TNHH Bảo Hưng Thịnh</t>
  </si>
  <si>
    <t>6/697 đường CMT8, tổ 7, Kp.Tân An, thị trấn Tân Phú, huyện Đồng Phú</t>
  </si>
  <si>
    <t>Ấp Chợ, xã tân tiến, huyện Đồng Phú, tỉnh Bình Phước</t>
  </si>
  <si>
    <t>Cty TNHH SXTM - DVXNK Vân Linh</t>
  </si>
  <si>
    <t>Cty TNHH 1tviên Minh Thắng</t>
  </si>
  <si>
    <t>Số 31, hẻm 3, ấp cầu 2, xã Đồng Tiến, huyện Đồng Phú</t>
  </si>
  <si>
    <t>Cty TNHH 1tviên Kim Khanh</t>
  </si>
  <si>
    <t>Cty TNHH 1tviên Đoàn Quyên</t>
  </si>
  <si>
    <t>tTổ 40, Kp.Thắng Lợi, TT.Tân Phú, huyện Đồng Phú, tỉnh Bình Phước</t>
  </si>
  <si>
    <t>Cty TNHH SX TM Hương Phát</t>
  </si>
  <si>
    <t>Cty TNHH Hùng Vương - Bình Phước</t>
  </si>
  <si>
    <t>Ấp Suối Nhung, xã Tân Hưng, huyện Đồng Phú</t>
  </si>
  <si>
    <t>DNTN SX TM Thanh Hồng</t>
  </si>
  <si>
    <t>DNTN Lâm sản Thành Lâm</t>
  </si>
  <si>
    <t>Kp.Tân Liên, TT.Tân Phú, huyện Đồng Phú</t>
  </si>
  <si>
    <t>Cty CP Dương Đại Phát</t>
  </si>
  <si>
    <t>Ấp 4, xã Tân Lập, huyện Đồng Phú, tỉnh Bình Phước</t>
  </si>
  <si>
    <t>Cty TNHH Phước Nhân</t>
  </si>
  <si>
    <t>SN 26 Ngô Quyền, Kp.Tân Liên, TT Tân Phú, huyện Đồng Phú</t>
  </si>
  <si>
    <t>Cty TNHH SXTMDV Linh Long</t>
  </si>
  <si>
    <t>Cty CP TM Tân Hiệp Phát</t>
  </si>
  <si>
    <t>Tổ 21, Kp.Thắng Lợi, thị trấn Tân Phú, huyện Đồng Phú</t>
  </si>
  <si>
    <t>Cty TNHH 1tviên Đại Sơn Lâm</t>
  </si>
  <si>
    <t>Tổ 6, thôn Thuận Lợi 2, xã Thuận Lợi, huyện Đồng Phú</t>
  </si>
  <si>
    <t>07/3/2011</t>
  </si>
  <si>
    <t>Cty TNHH 1tviên Sáu Như</t>
  </si>
  <si>
    <t>Cty TNHH MTV Hoàng Trị</t>
  </si>
  <si>
    <t>Cty TNHH MTV Tiến Hy</t>
  </si>
  <si>
    <t>ĐT,741, Tổ 7, xã tân Lập, huyện Đồng Phú</t>
  </si>
  <si>
    <t>Cty TNHH Tài Nguyên và Môi Trường Đông Nam Á</t>
  </si>
  <si>
    <t>Số 9, tổ 32, ấp chợ, xã Tân Tiến, huyện Đồng Phú</t>
  </si>
  <si>
    <t>31 Kp.Thắng Lợi, TT.Tân Phú, huyện Đồng Phú</t>
  </si>
  <si>
    <t>DNTN TMDV Hải Long</t>
  </si>
  <si>
    <t>437, ĐT741, Kp.Tân An, TT.Tân Phú, Đồng Phú</t>
  </si>
  <si>
    <t>Cty TNHH MTV SXTM Ngọc Bích</t>
  </si>
  <si>
    <t>Ấp Quân Y, xã tận Lợi, huyện Đồng Phú</t>
  </si>
  <si>
    <t>Cty TNHH MTV Cao su Đồng Xoài</t>
  </si>
  <si>
    <t>ĐT,741, ấp Thuận Hòa, xã Thuận Lợi, huyện Đồng Phú</t>
  </si>
  <si>
    <t>Cty TNHH TMDV Đan Thùy</t>
  </si>
  <si>
    <t>DANH SÁCH DOANH NGHIỆP ĐỒNG PHÚ ĐĂNG KÝ ĐẾN 31/12/2011</t>
  </si>
  <si>
    <t>Số 159 tổ 3, ấp Thuận Phú 2, xã Thuận Phú, huyện Đồng Phú</t>
  </si>
  <si>
    <t>Cty TNHH Xây Dựng TM Tuấn Đạt</t>
  </si>
  <si>
    <t>Toổ 56, Kp.Bàu Ké, thị trấn Tân Phú, huyện Đồng Phú</t>
  </si>
  <si>
    <t>Cty TNHH SX TM Hoàng Vũ Phát</t>
  </si>
  <si>
    <t>Tổ 2, ấp 4, xã Đồng Tiến, huyện Đồng Phú</t>
  </si>
  <si>
    <t>Cty TNHH DV -TM Hưng Thịnh Phát</t>
  </si>
  <si>
    <t>tổ 3, ấp 2, xã Tân Lập, huyện Đồng Phú</t>
  </si>
  <si>
    <t>Đường ĐT.741, xã Tân Lập, huyện Đồng Phú</t>
  </si>
  <si>
    <t>Khu phố Bàu Ké, TT Tân Phú, huyện Đồng Phú</t>
  </si>
  <si>
    <t>Khu phố Bàu Ké, TT.Tân Phú, Huyện Đồng Phú</t>
  </si>
  <si>
    <t>Quốc lộ 14, xã Đồng Tâm, huyện Đồng Phú</t>
  </si>
  <si>
    <t xml:space="preserve">
CÔNG NGHIỆP XÂY DỰNG</t>
  </si>
  <si>
    <t>CÔNG TY TNHH MTV</t>
  </si>
  <si>
    <t>Thống kế đến ngày : 29/12/2011 là 319 Doanh nghiệp</t>
  </si>
  <si>
    <t>Cty TNHH 1tviên TMDV Đức Lý</t>
  </si>
  <si>
    <t>Tổng số DN đến 31/12/2011: 319</t>
  </si>
  <si>
    <t>DNTN TM XNK Khang Hòa</t>
  </si>
  <si>
    <t>Cty TNHH SX KD Hoàng Hưng</t>
  </si>
  <si>
    <t>0972 003868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</si>
</sst>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7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name val="Times New Roman"/>
      <family val="1"/>
    </font>
    <font>
      <sz val="11"/>
      <name val="VNI-Times"/>
      <family val="0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VNI-Times"/>
      <family val="0"/>
    </font>
    <font>
      <sz val="11"/>
      <color indexed="8"/>
      <name val="VNI-Times"/>
      <family val="0"/>
    </font>
    <font>
      <sz val="11"/>
      <color indexed="8"/>
      <name val="Tahoma"/>
      <family val="2"/>
    </font>
    <font>
      <sz val="11"/>
      <name val="Cambria"/>
      <family val="1"/>
    </font>
    <font>
      <sz val="11"/>
      <color indexed="10"/>
      <name val="VNI-Times"/>
      <family val="0"/>
    </font>
    <font>
      <sz val="11"/>
      <name val="Tahoma"/>
      <family val="2"/>
    </font>
    <font>
      <b/>
      <sz val="8"/>
      <color indexed="10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VNI-Times"/>
      <family val="0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 quotePrefix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1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3" fontId="63" fillId="0" borderId="11" xfId="0" applyNumberFormat="1" applyFont="1" applyBorder="1" applyAlignment="1">
      <alignment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/>
    </xf>
    <xf numFmtId="14" fontId="62" fillId="0" borderId="11" xfId="0" applyNumberFormat="1" applyFont="1" applyBorder="1" applyAlignment="1">
      <alignment horizontal="right"/>
    </xf>
    <xf numFmtId="3" fontId="62" fillId="0" borderId="11" xfId="0" applyNumberFormat="1" applyFont="1" applyBorder="1" applyAlignment="1">
      <alignment horizontal="right"/>
    </xf>
    <xf numFmtId="0" fontId="62" fillId="0" borderId="11" xfId="61" applyFont="1" applyBorder="1" applyAlignment="1">
      <alignment vertical="center" wrapText="1"/>
      <protection/>
    </xf>
    <xf numFmtId="0" fontId="62" fillId="0" borderId="11" xfId="61" applyFont="1" applyBorder="1" applyAlignment="1">
      <alignment horizontal="left" vertical="center" wrapText="1"/>
      <protection/>
    </xf>
    <xf numFmtId="14" fontId="62" fillId="0" borderId="11" xfId="61" applyNumberFormat="1" applyFont="1" applyBorder="1" applyAlignment="1">
      <alignment horizontal="right" vertical="center" wrapText="1"/>
      <protection/>
    </xf>
    <xf numFmtId="3" fontId="62" fillId="0" borderId="11" xfId="61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right"/>
    </xf>
    <xf numFmtId="14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4" fontId="8" fillId="0" borderId="10" xfId="0" applyNumberFormat="1" applyFont="1" applyBorder="1" applyAlignment="1" quotePrefix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8" fillId="0" borderId="10" xfId="59" applyFont="1" applyBorder="1" applyAlignment="1">
      <alignment horizontal="left" vertical="center" wrapText="1"/>
      <protection/>
    </xf>
    <xf numFmtId="14" fontId="8" fillId="0" borderId="10" xfId="59" applyNumberFormat="1" applyFont="1" applyBorder="1" applyAlignment="1" quotePrefix="1">
      <alignment horizontal="right" vertical="center" wrapText="1"/>
      <protection/>
    </xf>
    <xf numFmtId="3" fontId="8" fillId="0" borderId="10" xfId="59" applyNumberFormat="1" applyFont="1" applyBorder="1" applyAlignment="1">
      <alignment vertical="center" wrapText="1"/>
      <protection/>
    </xf>
    <xf numFmtId="14" fontId="8" fillId="0" borderId="10" xfId="59" applyNumberFormat="1" applyFont="1" applyBorder="1" applyAlignment="1">
      <alignment horizontal="right" vertical="center" wrapText="1"/>
      <protection/>
    </xf>
    <xf numFmtId="0" fontId="64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8" fillId="0" borderId="10" xfId="59" applyNumberFormat="1" applyFont="1" applyFill="1" applyBorder="1" applyAlignment="1">
      <alignment vertical="center" wrapText="1"/>
      <protection/>
    </xf>
    <xf numFmtId="14" fontId="65" fillId="0" borderId="10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 vertical="center" wrapText="1"/>
    </xf>
    <xf numFmtId="3" fontId="66" fillId="0" borderId="10" xfId="0" applyNumberFormat="1" applyFont="1" applyBorder="1" applyAlignment="1">
      <alignment/>
    </xf>
    <xf numFmtId="14" fontId="65" fillId="0" borderId="1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 horizontal="right"/>
    </xf>
    <xf numFmtId="3" fontId="65" fillId="0" borderId="10" xfId="0" applyNumberFormat="1" applyFont="1" applyBorder="1" applyAlignment="1">
      <alignment/>
    </xf>
    <xf numFmtId="14" fontId="65" fillId="0" borderId="10" xfId="0" applyNumberFormat="1" applyFont="1" applyBorder="1" applyAlignment="1">
      <alignment horizontal="right" vertical="center" wrapText="1"/>
    </xf>
    <xf numFmtId="14" fontId="65" fillId="0" borderId="10" xfId="0" applyNumberFormat="1" applyFont="1" applyBorder="1" applyAlignment="1" quotePrefix="1">
      <alignment horizontal="right" vertical="center"/>
    </xf>
    <xf numFmtId="14" fontId="65" fillId="0" borderId="10" xfId="0" applyNumberFormat="1" applyFont="1" applyBorder="1" applyAlignment="1" quotePrefix="1">
      <alignment horizontal="right" vertical="center" wrapText="1"/>
    </xf>
    <xf numFmtId="14" fontId="65" fillId="0" borderId="10" xfId="59" applyNumberFormat="1" applyFont="1" applyBorder="1" applyAlignment="1" quotePrefix="1">
      <alignment horizontal="right" vertical="center" wrapText="1"/>
      <protection/>
    </xf>
    <xf numFmtId="3" fontId="65" fillId="0" borderId="10" xfId="59" applyNumberFormat="1" applyFont="1" applyBorder="1" applyAlignment="1">
      <alignment vertical="center" wrapText="1"/>
      <protection/>
    </xf>
    <xf numFmtId="14" fontId="65" fillId="0" borderId="10" xfId="59" applyNumberFormat="1" applyFont="1" applyBorder="1" applyAlignment="1">
      <alignment horizontal="righ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65" fillId="0" borderId="10" xfId="0" applyFont="1" applyBorder="1" applyAlignment="1">
      <alignment horizontal="right"/>
    </xf>
    <xf numFmtId="0" fontId="63" fillId="0" borderId="10" xfId="0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60" applyFont="1" applyBorder="1" applyAlignment="1">
      <alignment horizontal="left" vertical="center" wrapText="1"/>
      <protection/>
    </xf>
    <xf numFmtId="14" fontId="8" fillId="0" borderId="10" xfId="60" applyNumberFormat="1" applyFont="1" applyBorder="1" applyAlignment="1">
      <alignment horizontal="right" vertical="center" wrapText="1"/>
      <protection/>
    </xf>
    <xf numFmtId="3" fontId="8" fillId="0" borderId="10" xfId="60" applyNumberFormat="1" applyFont="1" applyBorder="1" applyAlignment="1">
      <alignment vertical="center" wrapText="1"/>
      <protection/>
    </xf>
    <xf numFmtId="14" fontId="8" fillId="0" borderId="10" xfId="60" applyNumberFormat="1" applyFont="1" applyBorder="1" applyAlignment="1" quotePrefix="1">
      <alignment horizontal="right" vertical="center" wrapText="1"/>
      <protection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0" xfId="61" applyFont="1" applyBorder="1" applyAlignment="1">
      <alignment vertical="center" wrapText="1"/>
      <protection/>
    </xf>
    <xf numFmtId="0" fontId="8" fillId="0" borderId="10" xfId="61" applyFont="1" applyBorder="1" applyAlignment="1">
      <alignment horizontal="left" vertical="center" wrapText="1"/>
      <protection/>
    </xf>
    <xf numFmtId="14" fontId="8" fillId="0" borderId="10" xfId="61" applyNumberFormat="1" applyFont="1" applyBorder="1" applyAlignment="1" quotePrefix="1">
      <alignment horizontal="right" vertical="center" wrapText="1"/>
      <protection/>
    </xf>
    <xf numFmtId="3" fontId="8" fillId="0" borderId="10" xfId="61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14" fontId="8" fillId="0" borderId="10" xfId="61" applyNumberFormat="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justify"/>
    </xf>
    <xf numFmtId="14" fontId="8" fillId="0" borderId="10" xfId="0" applyNumberFormat="1" applyFont="1" applyBorder="1" applyAlignment="1">
      <alignment vertical="center" wrapText="1"/>
    </xf>
    <xf numFmtId="3" fontId="8" fillId="0" borderId="10" xfId="61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 quotePrefix="1">
      <alignment horizontal="right" vertical="center"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horizontal="left" vertical="center" wrapText="1"/>
      <protection/>
    </xf>
    <xf numFmtId="14" fontId="8" fillId="0" borderId="10" xfId="62" applyNumberFormat="1" applyFont="1" applyBorder="1" applyAlignment="1">
      <alignment horizontal="right" vertical="center" wrapText="1"/>
      <protection/>
    </xf>
    <xf numFmtId="3" fontId="8" fillId="0" borderId="10" xfId="62" applyNumberFormat="1" applyFont="1" applyBorder="1" applyAlignment="1">
      <alignment vertical="center" wrapText="1"/>
      <protection/>
    </xf>
    <xf numFmtId="14" fontId="8" fillId="0" borderId="10" xfId="62" applyNumberFormat="1" applyFont="1" applyBorder="1" applyAlignment="1" quotePrefix="1">
      <alignment horizontal="right" vertical="center" wrapText="1"/>
      <protection/>
    </xf>
    <xf numFmtId="3" fontId="14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3" fontId="65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 wrapText="1"/>
    </xf>
    <xf numFmtId="0" fontId="8" fillId="0" borderId="10" xfId="59" applyFont="1" applyBorder="1" applyAlignment="1">
      <alignment horizontal="right" vertical="center" wrapText="1"/>
      <protection/>
    </xf>
    <xf numFmtId="164" fontId="8" fillId="0" borderId="10" xfId="0" applyNumberFormat="1" applyFont="1" applyBorder="1" applyAlignment="1" quotePrefix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 quotePrefix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65" fillId="0" borderId="10" xfId="59" applyFont="1" applyBorder="1" applyAlignment="1">
      <alignment horizontal="right" vertical="center" wrapText="1"/>
      <protection/>
    </xf>
    <xf numFmtId="0" fontId="8" fillId="0" borderId="10" xfId="60" applyFont="1" applyBorder="1" applyAlignment="1">
      <alignment horizontal="right" vertical="center" wrapText="1"/>
      <protection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right" vertical="center"/>
    </xf>
    <xf numFmtId="0" fontId="8" fillId="0" borderId="10" xfId="62" applyFont="1" applyBorder="1" applyAlignment="1">
      <alignment horizontal="right" vertical="center" wrapText="1"/>
      <protection/>
    </xf>
    <xf numFmtId="3" fontId="8" fillId="0" borderId="14" xfId="0" applyNumberFormat="1" applyFont="1" applyBorder="1" applyAlignment="1">
      <alignment vertical="center" wrapText="1"/>
    </xf>
    <xf numFmtId="0" fontId="62" fillId="0" borderId="11" xfId="0" applyFont="1" applyBorder="1" applyAlignment="1">
      <alignment horizontal="right"/>
    </xf>
    <xf numFmtId="0" fontId="62" fillId="0" borderId="11" xfId="61" applyFont="1" applyBorder="1" applyAlignment="1">
      <alignment horizontal="right" vertical="center" wrapText="1"/>
      <protection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2" fontId="14" fillId="0" borderId="11" xfId="0" applyNumberFormat="1" applyFont="1" applyBorder="1" applyAlignment="1">
      <alignment horizontal="right" vertical="center" wrapText="1"/>
    </xf>
    <xf numFmtId="0" fontId="64" fillId="0" borderId="11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4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right"/>
    </xf>
    <xf numFmtId="2" fontId="67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14" fontId="8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3" fontId="6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4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/>
    </xf>
    <xf numFmtId="14" fontId="24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3" fontId="69" fillId="0" borderId="10" xfId="0" applyNumberFormat="1" applyFont="1" applyBorder="1" applyAlignment="1">
      <alignment/>
    </xf>
    <xf numFmtId="0" fontId="63" fillId="0" borderId="18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7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6"/>
  <sheetViews>
    <sheetView tabSelected="1" zoomScale="85" zoomScaleNormal="85" zoomScalePageLayoutView="0" workbookViewId="0" topLeftCell="A292">
      <selection activeCell="G303" sqref="G303"/>
    </sheetView>
  </sheetViews>
  <sheetFormatPr defaultColWidth="9.140625" defaultRowHeight="15"/>
  <cols>
    <col min="1" max="1" width="6.00390625" style="7" customWidth="1"/>
    <col min="2" max="2" width="29.421875" style="7" customWidth="1"/>
    <col min="3" max="3" width="33.421875" style="7" customWidth="1"/>
    <col min="4" max="4" width="13.421875" style="141" customWidth="1"/>
    <col min="5" max="5" width="11.57421875" style="152" customWidth="1"/>
    <col min="6" max="6" width="10.28125" style="13" customWidth="1"/>
    <col min="7" max="7" width="12.28125" style="7" customWidth="1"/>
    <col min="8" max="8" width="9.28125" style="7" bestFit="1" customWidth="1"/>
    <col min="9" max="14" width="22.00390625" style="7" customWidth="1"/>
    <col min="15" max="15" width="9.421875" style="7" bestFit="1" customWidth="1"/>
    <col min="16" max="16384" width="9.140625" style="7" customWidth="1"/>
  </cols>
  <sheetData>
    <row r="1" spans="1:6" ht="30" customHeight="1">
      <c r="A1" s="192" t="s">
        <v>824</v>
      </c>
      <c r="B1" s="192"/>
      <c r="C1" s="192"/>
      <c r="D1" s="192"/>
      <c r="E1" s="192"/>
      <c r="F1" s="192"/>
    </row>
    <row r="2" spans="1:6" ht="28.5">
      <c r="A2" s="8" t="s">
        <v>11</v>
      </c>
      <c r="B2" s="8" t="s">
        <v>12</v>
      </c>
      <c r="C2" s="8" t="s">
        <v>13</v>
      </c>
      <c r="D2" s="139" t="s">
        <v>14</v>
      </c>
      <c r="E2" s="145" t="s">
        <v>633</v>
      </c>
      <c r="F2" s="156" t="s">
        <v>634</v>
      </c>
    </row>
    <row r="3" spans="1:6" ht="15">
      <c r="A3" s="195" t="s">
        <v>10</v>
      </c>
      <c r="B3" s="195"/>
      <c r="C3" s="195"/>
      <c r="D3" s="195"/>
      <c r="E3" s="195"/>
      <c r="F3" s="195"/>
    </row>
    <row r="4" spans="1:6" ht="26.25" customHeight="1">
      <c r="A4" s="196" t="s">
        <v>15</v>
      </c>
      <c r="B4" s="196"/>
      <c r="C4" s="164"/>
      <c r="D4" s="140"/>
      <c r="E4" s="146"/>
      <c r="F4" s="10"/>
    </row>
    <row r="5" spans="1:8" ht="26.25" customHeight="1">
      <c r="A5" s="33">
        <v>1</v>
      </c>
      <c r="B5" s="34" t="s">
        <v>51</v>
      </c>
      <c r="C5" s="34" t="s">
        <v>52</v>
      </c>
      <c r="D5" s="118" t="s">
        <v>53</v>
      </c>
      <c r="E5" s="35" t="s">
        <v>54</v>
      </c>
      <c r="F5" s="157" t="s">
        <v>55</v>
      </c>
      <c r="H5" s="7">
        <v>1</v>
      </c>
    </row>
    <row r="6" spans="1:8" ht="26.25" customHeight="1">
      <c r="A6" s="36">
        <v>2</v>
      </c>
      <c r="B6" s="6" t="s">
        <v>56</v>
      </c>
      <c r="C6" s="6" t="s">
        <v>57</v>
      </c>
      <c r="D6" s="119" t="s">
        <v>58</v>
      </c>
      <c r="E6" s="37">
        <v>35103</v>
      </c>
      <c r="F6" s="38" t="s">
        <v>59</v>
      </c>
      <c r="H6" s="7">
        <v>2</v>
      </c>
    </row>
    <row r="7" spans="1:8" ht="26.25" customHeight="1">
      <c r="A7" s="36">
        <v>3</v>
      </c>
      <c r="B7" s="6" t="s">
        <v>60</v>
      </c>
      <c r="C7" s="6" t="s">
        <v>61</v>
      </c>
      <c r="D7" s="119" t="s">
        <v>62</v>
      </c>
      <c r="E7" s="39" t="s">
        <v>63</v>
      </c>
      <c r="F7" s="38" t="s">
        <v>64</v>
      </c>
      <c r="H7" s="7">
        <v>3</v>
      </c>
    </row>
    <row r="8" spans="1:8" ht="26.25" customHeight="1">
      <c r="A8" s="36">
        <v>4</v>
      </c>
      <c r="B8" s="6" t="s">
        <v>65</v>
      </c>
      <c r="C8" s="6" t="s">
        <v>678</v>
      </c>
      <c r="D8" s="78">
        <v>3800182957</v>
      </c>
      <c r="E8" s="37" t="s">
        <v>66</v>
      </c>
      <c r="F8" s="38">
        <v>1000</v>
      </c>
      <c r="H8" s="7">
        <v>4</v>
      </c>
    </row>
    <row r="9" spans="1:8" ht="26.25" customHeight="1">
      <c r="A9" s="36">
        <v>5</v>
      </c>
      <c r="B9" s="6" t="s">
        <v>67</v>
      </c>
      <c r="C9" s="6" t="s">
        <v>52</v>
      </c>
      <c r="D9" s="78">
        <v>3800182499</v>
      </c>
      <c r="E9" s="37" t="s">
        <v>68</v>
      </c>
      <c r="F9" s="38">
        <v>100.142</v>
      </c>
      <c r="H9" s="7">
        <v>5</v>
      </c>
    </row>
    <row r="10" spans="1:8" ht="26.25" customHeight="1">
      <c r="A10" s="36">
        <v>6</v>
      </c>
      <c r="B10" s="6" t="s">
        <v>69</v>
      </c>
      <c r="C10" s="40" t="s">
        <v>480</v>
      </c>
      <c r="D10" s="78">
        <v>3800102422</v>
      </c>
      <c r="E10" s="147">
        <v>36515</v>
      </c>
      <c r="F10" s="41">
        <v>250.718</v>
      </c>
      <c r="H10" s="7">
        <v>6</v>
      </c>
    </row>
    <row r="11" spans="1:8" ht="26.25" customHeight="1">
      <c r="A11" s="36">
        <v>7</v>
      </c>
      <c r="B11" s="6" t="s">
        <v>70</v>
      </c>
      <c r="C11" s="6" t="s">
        <v>71</v>
      </c>
      <c r="D11" s="78">
        <v>3800227372</v>
      </c>
      <c r="E11" s="42" t="s">
        <v>72</v>
      </c>
      <c r="F11" s="158">
        <v>250</v>
      </c>
      <c r="H11" s="7">
        <v>7</v>
      </c>
    </row>
    <row r="12" spans="1:8" ht="26.25" customHeight="1">
      <c r="A12" s="36">
        <v>8</v>
      </c>
      <c r="B12" s="6" t="s">
        <v>73</v>
      </c>
      <c r="C12" s="6" t="s">
        <v>74</v>
      </c>
      <c r="D12" s="78">
        <v>3800225590</v>
      </c>
      <c r="E12" s="42" t="s">
        <v>75</v>
      </c>
      <c r="F12" s="158">
        <v>150</v>
      </c>
      <c r="H12" s="7">
        <v>8</v>
      </c>
    </row>
    <row r="13" spans="1:8" ht="26.25" customHeight="1">
      <c r="A13" s="36">
        <v>9</v>
      </c>
      <c r="B13" s="6" t="s">
        <v>76</v>
      </c>
      <c r="C13" s="6" t="s">
        <v>77</v>
      </c>
      <c r="D13" s="78">
        <v>3800240408</v>
      </c>
      <c r="E13" s="42" t="s">
        <v>78</v>
      </c>
      <c r="F13" s="43" t="s">
        <v>79</v>
      </c>
      <c r="H13" s="7">
        <v>9</v>
      </c>
    </row>
    <row r="14" spans="1:8" ht="26.25" customHeight="1">
      <c r="A14" s="36">
        <v>10</v>
      </c>
      <c r="B14" s="6" t="s">
        <v>80</v>
      </c>
      <c r="C14" s="6" t="s">
        <v>81</v>
      </c>
      <c r="D14" s="78">
        <v>3800270593</v>
      </c>
      <c r="E14" s="42" t="s">
        <v>82</v>
      </c>
      <c r="F14" s="43" t="s">
        <v>83</v>
      </c>
      <c r="H14" s="7">
        <v>10</v>
      </c>
    </row>
    <row r="15" spans="1:8" ht="26.25" customHeight="1">
      <c r="A15" s="36">
        <v>11</v>
      </c>
      <c r="B15" s="6" t="s">
        <v>84</v>
      </c>
      <c r="C15" s="6" t="s">
        <v>85</v>
      </c>
      <c r="D15" s="78">
        <v>3800270593</v>
      </c>
      <c r="E15" s="42" t="s">
        <v>82</v>
      </c>
      <c r="F15" s="43" t="s">
        <v>86</v>
      </c>
      <c r="H15" s="7">
        <v>11</v>
      </c>
    </row>
    <row r="16" spans="1:8" ht="26.25" customHeight="1">
      <c r="A16" s="36">
        <v>12</v>
      </c>
      <c r="B16" s="6" t="s">
        <v>87</v>
      </c>
      <c r="C16" s="6" t="s">
        <v>88</v>
      </c>
      <c r="D16" s="78">
        <v>3800235447</v>
      </c>
      <c r="E16" s="42">
        <v>39630</v>
      </c>
      <c r="F16" s="43">
        <v>1200</v>
      </c>
      <c r="H16" s="7">
        <v>12</v>
      </c>
    </row>
    <row r="17" spans="1:8" ht="35.25" customHeight="1">
      <c r="A17" s="36">
        <v>13</v>
      </c>
      <c r="B17" s="6" t="s">
        <v>89</v>
      </c>
      <c r="C17" s="6" t="s">
        <v>90</v>
      </c>
      <c r="D17" s="44" t="s">
        <v>91</v>
      </c>
      <c r="E17" s="42" t="s">
        <v>47</v>
      </c>
      <c r="F17" s="43">
        <v>300</v>
      </c>
      <c r="H17" s="7">
        <v>13</v>
      </c>
    </row>
    <row r="18" spans="1:8" ht="26.25" customHeight="1">
      <c r="A18" s="36">
        <v>14</v>
      </c>
      <c r="B18" s="6" t="s">
        <v>92</v>
      </c>
      <c r="C18" s="6" t="s">
        <v>93</v>
      </c>
      <c r="D18" s="78">
        <v>3800429481</v>
      </c>
      <c r="E18" s="42" t="s">
        <v>16</v>
      </c>
      <c r="F18" s="43">
        <v>2000</v>
      </c>
      <c r="H18" s="7">
        <v>14</v>
      </c>
    </row>
    <row r="19" spans="1:8" ht="26.25" customHeight="1">
      <c r="A19" s="36">
        <v>15</v>
      </c>
      <c r="B19" s="6" t="s">
        <v>94</v>
      </c>
      <c r="C19" s="6" t="s">
        <v>95</v>
      </c>
      <c r="D19" s="78">
        <v>3800417454</v>
      </c>
      <c r="E19" s="42">
        <v>39696</v>
      </c>
      <c r="F19" s="43">
        <v>2000</v>
      </c>
      <c r="H19" s="7">
        <v>15</v>
      </c>
    </row>
    <row r="20" spans="1:8" ht="26.25" customHeight="1">
      <c r="A20" s="36">
        <v>16</v>
      </c>
      <c r="B20" s="6" t="s">
        <v>96</v>
      </c>
      <c r="C20" s="6" t="s">
        <v>97</v>
      </c>
      <c r="D20" s="78">
        <v>3800424613</v>
      </c>
      <c r="E20" s="42">
        <v>39636</v>
      </c>
      <c r="F20" s="43">
        <v>800</v>
      </c>
      <c r="H20" s="7">
        <v>16</v>
      </c>
    </row>
    <row r="21" spans="1:8" ht="26.25" customHeight="1">
      <c r="A21" s="36">
        <v>17</v>
      </c>
      <c r="B21" s="6" t="s">
        <v>98</v>
      </c>
      <c r="C21" s="6" t="s">
        <v>99</v>
      </c>
      <c r="D21" s="78">
        <v>3800426272</v>
      </c>
      <c r="E21" s="42">
        <v>39546</v>
      </c>
      <c r="F21" s="43">
        <v>500</v>
      </c>
      <c r="H21" s="7">
        <v>17</v>
      </c>
    </row>
    <row r="22" spans="1:8" ht="26.25" customHeight="1">
      <c r="A22" s="36">
        <v>18</v>
      </c>
      <c r="B22" s="6" t="s">
        <v>100</v>
      </c>
      <c r="C22" s="6" t="s">
        <v>101</v>
      </c>
      <c r="D22" s="44">
        <v>3800300953</v>
      </c>
      <c r="E22" s="42" t="s">
        <v>102</v>
      </c>
      <c r="F22" s="43">
        <v>1000</v>
      </c>
      <c r="H22" s="7">
        <v>18</v>
      </c>
    </row>
    <row r="23" spans="1:8" ht="26.25" customHeight="1">
      <c r="A23" s="36">
        <v>19</v>
      </c>
      <c r="B23" s="6" t="s">
        <v>103</v>
      </c>
      <c r="C23" s="6" t="s">
        <v>104</v>
      </c>
      <c r="D23" s="44" t="s">
        <v>105</v>
      </c>
      <c r="E23" s="42">
        <v>38019</v>
      </c>
      <c r="F23" s="43">
        <v>70</v>
      </c>
      <c r="H23" s="7">
        <v>19</v>
      </c>
    </row>
    <row r="24" spans="1:8" ht="26.25" customHeight="1">
      <c r="A24" s="36">
        <v>20</v>
      </c>
      <c r="B24" s="6" t="s">
        <v>106</v>
      </c>
      <c r="C24" s="6" t="s">
        <v>107</v>
      </c>
      <c r="D24" s="78">
        <v>3800288939</v>
      </c>
      <c r="E24" s="42">
        <v>38162</v>
      </c>
      <c r="F24" s="43">
        <v>500</v>
      </c>
      <c r="H24" s="7">
        <v>20</v>
      </c>
    </row>
    <row r="25" spans="1:8" ht="26.25" customHeight="1">
      <c r="A25" s="36">
        <v>21</v>
      </c>
      <c r="B25" s="6" t="s">
        <v>108</v>
      </c>
      <c r="C25" s="6" t="s">
        <v>109</v>
      </c>
      <c r="D25" s="78">
        <v>3800292861</v>
      </c>
      <c r="E25" s="42">
        <v>38299</v>
      </c>
      <c r="F25" s="43">
        <v>300</v>
      </c>
      <c r="H25" s="7">
        <v>21</v>
      </c>
    </row>
    <row r="26" spans="1:8" ht="26.25" customHeight="1">
      <c r="A26" s="36">
        <v>22</v>
      </c>
      <c r="B26" s="6" t="s">
        <v>110</v>
      </c>
      <c r="C26" s="6" t="s">
        <v>111</v>
      </c>
      <c r="D26" s="78">
        <v>3800294019</v>
      </c>
      <c r="E26" s="42">
        <v>38292</v>
      </c>
      <c r="F26" s="43">
        <v>200</v>
      </c>
      <c r="H26" s="7">
        <v>22</v>
      </c>
    </row>
    <row r="27" spans="1:8" ht="26.25" customHeight="1">
      <c r="A27" s="36">
        <v>23</v>
      </c>
      <c r="B27" s="6" t="s">
        <v>112</v>
      </c>
      <c r="C27" s="6" t="s">
        <v>113</v>
      </c>
      <c r="D27" s="44">
        <v>3800189134</v>
      </c>
      <c r="E27" s="42">
        <v>38343</v>
      </c>
      <c r="F27" s="43">
        <v>9000</v>
      </c>
      <c r="H27" s="7">
        <v>23</v>
      </c>
    </row>
    <row r="28" spans="1:8" ht="26.25" customHeight="1">
      <c r="A28" s="36">
        <v>24</v>
      </c>
      <c r="B28" s="6" t="s">
        <v>641</v>
      </c>
      <c r="C28" s="6" t="s">
        <v>640</v>
      </c>
      <c r="D28" s="44">
        <v>3800231393</v>
      </c>
      <c r="E28" s="42">
        <v>36987</v>
      </c>
      <c r="F28" s="43">
        <v>500</v>
      </c>
      <c r="H28" s="7">
        <v>24</v>
      </c>
    </row>
    <row r="29" spans="1:8" ht="26.25" customHeight="1">
      <c r="A29" s="36">
        <v>25</v>
      </c>
      <c r="B29" s="6" t="s">
        <v>114</v>
      </c>
      <c r="C29" s="6" t="s">
        <v>115</v>
      </c>
      <c r="D29" s="44" t="s">
        <v>116</v>
      </c>
      <c r="E29" s="42">
        <v>38385</v>
      </c>
      <c r="F29" s="46">
        <v>100</v>
      </c>
      <c r="H29" s="7">
        <v>25</v>
      </c>
    </row>
    <row r="30" spans="1:8" ht="26.25" customHeight="1">
      <c r="A30" s="36">
        <v>26</v>
      </c>
      <c r="B30" s="6" t="s">
        <v>117</v>
      </c>
      <c r="C30" s="6" t="s">
        <v>118</v>
      </c>
      <c r="D30" s="78">
        <v>4401000601</v>
      </c>
      <c r="E30" s="42" t="s">
        <v>119</v>
      </c>
      <c r="F30" s="46">
        <v>200</v>
      </c>
      <c r="H30" s="7">
        <v>26</v>
      </c>
    </row>
    <row r="31" spans="1:8" ht="26.25" customHeight="1">
      <c r="A31" s="36">
        <v>27</v>
      </c>
      <c r="B31" s="6" t="s">
        <v>120</v>
      </c>
      <c r="C31" s="6" t="s">
        <v>121</v>
      </c>
      <c r="D31" s="44">
        <v>3800335346</v>
      </c>
      <c r="E31" s="42" t="s">
        <v>122</v>
      </c>
      <c r="F31" s="46">
        <v>1900</v>
      </c>
      <c r="H31" s="7">
        <v>27</v>
      </c>
    </row>
    <row r="32" spans="1:8" ht="26.25" customHeight="1">
      <c r="A32" s="36">
        <v>28</v>
      </c>
      <c r="B32" s="6" t="s">
        <v>123</v>
      </c>
      <c r="C32" s="6" t="s">
        <v>124</v>
      </c>
      <c r="D32" s="78">
        <v>3800238582</v>
      </c>
      <c r="E32" s="42">
        <v>38575</v>
      </c>
      <c r="F32" s="46">
        <v>3000</v>
      </c>
      <c r="H32" s="7">
        <v>28</v>
      </c>
    </row>
    <row r="33" spans="1:8" ht="26.25" customHeight="1">
      <c r="A33" s="36">
        <v>29</v>
      </c>
      <c r="B33" s="6" t="s">
        <v>125</v>
      </c>
      <c r="C33" s="6" t="s">
        <v>126</v>
      </c>
      <c r="D33" s="78">
        <v>3800346468</v>
      </c>
      <c r="E33" s="42">
        <v>38484</v>
      </c>
      <c r="F33" s="43">
        <v>500</v>
      </c>
      <c r="H33" s="7">
        <v>29</v>
      </c>
    </row>
    <row r="34" spans="1:8" ht="26.25" customHeight="1">
      <c r="A34" s="36">
        <v>30</v>
      </c>
      <c r="B34" s="6" t="s">
        <v>127</v>
      </c>
      <c r="C34" s="47" t="s">
        <v>128</v>
      </c>
      <c r="D34" s="120" t="s">
        <v>129</v>
      </c>
      <c r="E34" s="32">
        <v>38722</v>
      </c>
      <c r="F34" s="28">
        <v>100</v>
      </c>
      <c r="H34" s="7">
        <v>30</v>
      </c>
    </row>
    <row r="35" spans="1:8" ht="26.25" customHeight="1">
      <c r="A35" s="36">
        <v>31</v>
      </c>
      <c r="B35" s="6" t="s">
        <v>130</v>
      </c>
      <c r="C35" s="47" t="s">
        <v>131</v>
      </c>
      <c r="D35" s="78">
        <v>3800336406</v>
      </c>
      <c r="E35" s="32">
        <v>38806</v>
      </c>
      <c r="F35" s="28">
        <v>2500</v>
      </c>
      <c r="H35" s="7">
        <v>31</v>
      </c>
    </row>
    <row r="36" spans="1:8" ht="26.25" customHeight="1">
      <c r="A36" s="36">
        <v>32</v>
      </c>
      <c r="B36" s="6" t="s">
        <v>132</v>
      </c>
      <c r="C36" s="47" t="s">
        <v>133</v>
      </c>
      <c r="D36" s="78">
        <v>3800336406</v>
      </c>
      <c r="E36" s="32">
        <v>38852</v>
      </c>
      <c r="F36" s="28">
        <v>500</v>
      </c>
      <c r="H36" s="7">
        <v>32</v>
      </c>
    </row>
    <row r="37" spans="1:8" ht="26.25" customHeight="1">
      <c r="A37" s="36">
        <v>33</v>
      </c>
      <c r="B37" s="6" t="s">
        <v>134</v>
      </c>
      <c r="C37" s="47" t="s">
        <v>135</v>
      </c>
      <c r="D37" s="78">
        <v>3800379632</v>
      </c>
      <c r="E37" s="32">
        <v>38901</v>
      </c>
      <c r="F37" s="28">
        <v>6000</v>
      </c>
      <c r="H37" s="7">
        <v>33</v>
      </c>
    </row>
    <row r="38" spans="1:8" ht="26.25" customHeight="1">
      <c r="A38" s="36">
        <v>34</v>
      </c>
      <c r="B38" s="6" t="s">
        <v>136</v>
      </c>
      <c r="C38" s="47" t="s">
        <v>137</v>
      </c>
      <c r="D38" s="120" t="s">
        <v>138</v>
      </c>
      <c r="E38" s="32">
        <v>38966</v>
      </c>
      <c r="F38" s="28">
        <v>300</v>
      </c>
      <c r="H38" s="7">
        <v>34</v>
      </c>
    </row>
    <row r="39" spans="1:8" ht="26.25" customHeight="1">
      <c r="A39" s="36">
        <v>35</v>
      </c>
      <c r="B39" s="6" t="s">
        <v>139</v>
      </c>
      <c r="C39" s="47" t="s">
        <v>140</v>
      </c>
      <c r="D39" s="120" t="s">
        <v>141</v>
      </c>
      <c r="E39" s="32">
        <v>38840</v>
      </c>
      <c r="F39" s="28">
        <v>500</v>
      </c>
      <c r="H39" s="7">
        <v>35</v>
      </c>
    </row>
    <row r="40" spans="1:8" ht="26.25" customHeight="1">
      <c r="A40" s="36">
        <v>36</v>
      </c>
      <c r="B40" s="6" t="s">
        <v>142</v>
      </c>
      <c r="C40" s="47" t="s">
        <v>143</v>
      </c>
      <c r="D40" s="78">
        <v>3800367820</v>
      </c>
      <c r="E40" s="32">
        <v>38819</v>
      </c>
      <c r="F40" s="28">
        <v>40000</v>
      </c>
      <c r="H40" s="7">
        <v>36</v>
      </c>
    </row>
    <row r="41" spans="1:8" ht="26.25" customHeight="1">
      <c r="A41" s="36">
        <v>37</v>
      </c>
      <c r="B41" s="47" t="s">
        <v>150</v>
      </c>
      <c r="C41" s="47" t="s">
        <v>151</v>
      </c>
      <c r="D41" s="78">
        <v>3800428061</v>
      </c>
      <c r="E41" s="48" t="s">
        <v>152</v>
      </c>
      <c r="F41" s="43">
        <v>600</v>
      </c>
      <c r="H41" s="7">
        <v>37</v>
      </c>
    </row>
    <row r="42" spans="1:8" ht="26.25" customHeight="1">
      <c r="A42" s="36">
        <v>38</v>
      </c>
      <c r="B42" s="47" t="s">
        <v>679</v>
      </c>
      <c r="C42" s="47" t="s">
        <v>681</v>
      </c>
      <c r="D42" s="78">
        <v>3800350915</v>
      </c>
      <c r="E42" s="49" t="s">
        <v>153</v>
      </c>
      <c r="F42" s="50">
        <v>500</v>
      </c>
      <c r="H42" s="7">
        <v>38</v>
      </c>
    </row>
    <row r="43" spans="1:8" ht="26.25" customHeight="1">
      <c r="A43" s="36">
        <v>39</v>
      </c>
      <c r="B43" s="47" t="s">
        <v>680</v>
      </c>
      <c r="C43" s="47" t="s">
        <v>154</v>
      </c>
      <c r="D43" s="78">
        <v>3800377963</v>
      </c>
      <c r="E43" s="51" t="s">
        <v>155</v>
      </c>
      <c r="F43" s="28">
        <v>1900</v>
      </c>
      <c r="H43" s="7">
        <v>39</v>
      </c>
    </row>
    <row r="44" spans="1:8" ht="26.25" customHeight="1">
      <c r="A44" s="36">
        <v>40</v>
      </c>
      <c r="B44" s="47" t="s">
        <v>682</v>
      </c>
      <c r="C44" s="47" t="s">
        <v>496</v>
      </c>
      <c r="D44" s="78">
        <v>3800380839</v>
      </c>
      <c r="E44" s="51" t="s">
        <v>156</v>
      </c>
      <c r="F44" s="28">
        <v>500</v>
      </c>
      <c r="H44" s="7">
        <v>40</v>
      </c>
    </row>
    <row r="45" spans="1:8" ht="26.25" customHeight="1">
      <c r="A45" s="36">
        <v>41</v>
      </c>
      <c r="B45" s="47" t="s">
        <v>684</v>
      </c>
      <c r="C45" s="47" t="s">
        <v>683</v>
      </c>
      <c r="D45" s="78">
        <v>3800380719</v>
      </c>
      <c r="E45" s="51" t="s">
        <v>157</v>
      </c>
      <c r="F45" s="28">
        <v>1000</v>
      </c>
      <c r="H45" s="7">
        <v>41</v>
      </c>
    </row>
    <row r="46" spans="1:8" ht="26.25" customHeight="1">
      <c r="A46" s="36">
        <v>42</v>
      </c>
      <c r="B46" s="47" t="s">
        <v>685</v>
      </c>
      <c r="C46" s="47" t="s">
        <v>686</v>
      </c>
      <c r="D46" s="78">
        <v>3800262722</v>
      </c>
      <c r="E46" s="51" t="s">
        <v>158</v>
      </c>
      <c r="F46" s="28">
        <v>3000</v>
      </c>
      <c r="H46" s="7">
        <v>42</v>
      </c>
    </row>
    <row r="47" spans="1:8" ht="26.25" customHeight="1">
      <c r="A47" s="36">
        <v>43</v>
      </c>
      <c r="B47" s="47" t="s">
        <v>687</v>
      </c>
      <c r="C47" s="47" t="s">
        <v>577</v>
      </c>
      <c r="D47" s="78">
        <v>3800385770</v>
      </c>
      <c r="E47" s="32" t="s">
        <v>25</v>
      </c>
      <c r="F47" s="28">
        <v>1000</v>
      </c>
      <c r="H47" s="7">
        <v>43</v>
      </c>
    </row>
    <row r="48" spans="1:8" ht="26.25" customHeight="1">
      <c r="A48" s="36">
        <v>44</v>
      </c>
      <c r="B48" s="6" t="s">
        <v>159</v>
      </c>
      <c r="C48" s="6" t="s">
        <v>160</v>
      </c>
      <c r="D48" s="31">
        <v>3800490398</v>
      </c>
      <c r="E48" s="32" t="s">
        <v>161</v>
      </c>
      <c r="F48" s="28">
        <v>1500</v>
      </c>
      <c r="H48" s="7">
        <v>44</v>
      </c>
    </row>
    <row r="49" spans="1:8" ht="26.25" customHeight="1">
      <c r="A49" s="36">
        <v>45</v>
      </c>
      <c r="B49" s="6" t="s">
        <v>162</v>
      </c>
      <c r="C49" s="6" t="s">
        <v>163</v>
      </c>
      <c r="D49" s="31">
        <v>3800511746</v>
      </c>
      <c r="E49" s="32" t="s">
        <v>164</v>
      </c>
      <c r="F49" s="28">
        <v>1000</v>
      </c>
      <c r="H49" s="7">
        <v>45</v>
      </c>
    </row>
    <row r="50" spans="1:8" ht="26.25" customHeight="1">
      <c r="A50" s="36">
        <v>46</v>
      </c>
      <c r="B50" s="6" t="s">
        <v>165</v>
      </c>
      <c r="C50" s="6" t="s">
        <v>166</v>
      </c>
      <c r="D50" s="31">
        <v>3701427405</v>
      </c>
      <c r="E50" s="32" t="s">
        <v>167</v>
      </c>
      <c r="F50" s="28">
        <v>1800</v>
      </c>
      <c r="H50" s="7">
        <v>46</v>
      </c>
    </row>
    <row r="51" spans="1:8" ht="26.25" customHeight="1">
      <c r="A51" s="36">
        <v>47</v>
      </c>
      <c r="B51" s="6" t="s">
        <v>168</v>
      </c>
      <c r="C51" s="6" t="s">
        <v>169</v>
      </c>
      <c r="D51" s="31">
        <v>3800518646</v>
      </c>
      <c r="E51" s="32" t="s">
        <v>170</v>
      </c>
      <c r="F51" s="28">
        <v>500</v>
      </c>
      <c r="H51" s="7">
        <v>47</v>
      </c>
    </row>
    <row r="52" spans="1:8" ht="26.25" customHeight="1">
      <c r="A52" s="36">
        <v>48</v>
      </c>
      <c r="B52" s="6" t="s">
        <v>171</v>
      </c>
      <c r="C52" s="6" t="s">
        <v>172</v>
      </c>
      <c r="D52" s="31">
        <v>3800536324</v>
      </c>
      <c r="E52" s="32" t="s">
        <v>173</v>
      </c>
      <c r="F52" s="28">
        <v>1000</v>
      </c>
      <c r="H52" s="7">
        <v>48</v>
      </c>
    </row>
    <row r="53" spans="1:8" ht="26.25" customHeight="1">
      <c r="A53" s="36">
        <v>49</v>
      </c>
      <c r="B53" s="6" t="s">
        <v>174</v>
      </c>
      <c r="C53" s="6" t="s">
        <v>175</v>
      </c>
      <c r="D53" s="31">
        <v>3800559427</v>
      </c>
      <c r="E53" s="32" t="s">
        <v>176</v>
      </c>
      <c r="F53" s="28">
        <v>2000</v>
      </c>
      <c r="H53" s="7">
        <v>49</v>
      </c>
    </row>
    <row r="54" spans="1:8" ht="26.25" customHeight="1">
      <c r="A54" s="36">
        <v>50</v>
      </c>
      <c r="B54" s="6" t="s">
        <v>177</v>
      </c>
      <c r="C54" s="6" t="s">
        <v>178</v>
      </c>
      <c r="D54" s="31">
        <v>3800566079</v>
      </c>
      <c r="E54" s="32" t="s">
        <v>179</v>
      </c>
      <c r="F54" s="28">
        <v>600</v>
      </c>
      <c r="H54" s="7">
        <v>50</v>
      </c>
    </row>
    <row r="55" spans="1:8" ht="26.25" customHeight="1">
      <c r="A55" s="36">
        <v>51</v>
      </c>
      <c r="B55" s="6" t="s">
        <v>180</v>
      </c>
      <c r="C55" s="6" t="s">
        <v>101</v>
      </c>
      <c r="D55" s="31">
        <v>3800210890</v>
      </c>
      <c r="E55" s="32" t="s">
        <v>181</v>
      </c>
      <c r="F55" s="28">
        <v>1000</v>
      </c>
      <c r="H55" s="7">
        <v>51</v>
      </c>
    </row>
    <row r="56" spans="1:8" ht="26.25" customHeight="1">
      <c r="A56" s="36">
        <v>52</v>
      </c>
      <c r="B56" s="6" t="s">
        <v>182</v>
      </c>
      <c r="C56" s="6" t="s">
        <v>183</v>
      </c>
      <c r="D56" s="31">
        <v>3800565004</v>
      </c>
      <c r="E56" s="51" t="s">
        <v>184</v>
      </c>
      <c r="F56" s="28">
        <v>3000</v>
      </c>
      <c r="H56" s="7">
        <v>52</v>
      </c>
    </row>
    <row r="57" spans="1:8" ht="26.25" customHeight="1">
      <c r="A57" s="36">
        <v>53</v>
      </c>
      <c r="B57" s="6" t="s">
        <v>185</v>
      </c>
      <c r="C57" s="6" t="s">
        <v>186</v>
      </c>
      <c r="D57" s="31">
        <v>3800600523</v>
      </c>
      <c r="E57" s="32" t="s">
        <v>187</v>
      </c>
      <c r="F57" s="28">
        <v>2800</v>
      </c>
      <c r="H57" s="7">
        <v>53</v>
      </c>
    </row>
    <row r="58" spans="1:8" ht="26.25" customHeight="1">
      <c r="A58" s="36">
        <v>54</v>
      </c>
      <c r="B58" s="6" t="s">
        <v>188</v>
      </c>
      <c r="C58" s="6" t="s">
        <v>189</v>
      </c>
      <c r="D58" s="31">
        <v>3800532947</v>
      </c>
      <c r="E58" s="32">
        <v>40125</v>
      </c>
      <c r="F58" s="28">
        <v>900</v>
      </c>
      <c r="H58" s="7">
        <v>54</v>
      </c>
    </row>
    <row r="59" spans="1:8" ht="26.25" customHeight="1">
      <c r="A59" s="36">
        <v>55</v>
      </c>
      <c r="B59" s="6" t="s">
        <v>190</v>
      </c>
      <c r="C59" s="6" t="s">
        <v>191</v>
      </c>
      <c r="D59" s="31">
        <v>3800605384</v>
      </c>
      <c r="E59" s="51" t="s">
        <v>49</v>
      </c>
      <c r="F59" s="28">
        <v>900</v>
      </c>
      <c r="H59" s="7">
        <v>55</v>
      </c>
    </row>
    <row r="60" spans="1:8" ht="26.25" customHeight="1">
      <c r="A60" s="36">
        <v>56</v>
      </c>
      <c r="B60" s="6" t="s">
        <v>192</v>
      </c>
      <c r="C60" s="6" t="s">
        <v>193</v>
      </c>
      <c r="D60" s="31">
        <v>3800362011</v>
      </c>
      <c r="E60" s="51">
        <v>40157</v>
      </c>
      <c r="F60" s="28">
        <v>1500</v>
      </c>
      <c r="H60" s="7">
        <v>56</v>
      </c>
    </row>
    <row r="61" spans="1:8" ht="26.25" customHeight="1">
      <c r="A61" s="36">
        <v>57</v>
      </c>
      <c r="B61" s="6" t="s">
        <v>194</v>
      </c>
      <c r="C61" s="6" t="s">
        <v>195</v>
      </c>
      <c r="D61" s="31">
        <v>3800627878</v>
      </c>
      <c r="E61" s="32" t="s">
        <v>33</v>
      </c>
      <c r="F61" s="28">
        <v>3000</v>
      </c>
      <c r="H61" s="7">
        <v>57</v>
      </c>
    </row>
    <row r="62" spans="1:8" ht="26.25" customHeight="1">
      <c r="A62" s="36">
        <v>58</v>
      </c>
      <c r="B62" s="6" t="s">
        <v>196</v>
      </c>
      <c r="C62" s="6" t="s">
        <v>197</v>
      </c>
      <c r="D62" s="31">
        <v>3800436136</v>
      </c>
      <c r="E62" s="32">
        <v>40097</v>
      </c>
      <c r="F62" s="28">
        <v>300</v>
      </c>
      <c r="H62" s="7">
        <v>58</v>
      </c>
    </row>
    <row r="63" spans="1:8" ht="26.25" customHeight="1">
      <c r="A63" s="36">
        <v>59</v>
      </c>
      <c r="B63" s="6" t="s">
        <v>198</v>
      </c>
      <c r="C63" s="6" t="s">
        <v>199</v>
      </c>
      <c r="D63" s="31">
        <v>3800641329</v>
      </c>
      <c r="E63" s="32" t="s">
        <v>200</v>
      </c>
      <c r="F63" s="28">
        <v>500</v>
      </c>
      <c r="H63" s="7">
        <v>59</v>
      </c>
    </row>
    <row r="64" spans="1:8" ht="26.25" customHeight="1">
      <c r="A64" s="36">
        <v>60</v>
      </c>
      <c r="B64" s="6" t="s">
        <v>201</v>
      </c>
      <c r="C64" s="6" t="s">
        <v>202</v>
      </c>
      <c r="D64" s="31">
        <v>3800640621</v>
      </c>
      <c r="E64" s="32" t="s">
        <v>203</v>
      </c>
      <c r="F64" s="28">
        <v>5000</v>
      </c>
      <c r="H64" s="7">
        <v>60</v>
      </c>
    </row>
    <row r="65" spans="1:8" ht="26.25" customHeight="1">
      <c r="A65" s="36">
        <v>61</v>
      </c>
      <c r="B65" s="6" t="s">
        <v>204</v>
      </c>
      <c r="C65" s="6" t="s">
        <v>175</v>
      </c>
      <c r="D65" s="31">
        <v>3800633399</v>
      </c>
      <c r="E65" s="32">
        <v>40006</v>
      </c>
      <c r="F65" s="28">
        <v>1500</v>
      </c>
      <c r="H65" s="7">
        <v>61</v>
      </c>
    </row>
    <row r="66" spans="1:8" ht="26.25" customHeight="1">
      <c r="A66" s="36">
        <v>62</v>
      </c>
      <c r="B66" s="6" t="s">
        <v>205</v>
      </c>
      <c r="C66" s="6" t="s">
        <v>206</v>
      </c>
      <c r="D66" s="31">
        <v>3800638439</v>
      </c>
      <c r="E66" s="32" t="s">
        <v>207</v>
      </c>
      <c r="F66" s="28">
        <v>4900</v>
      </c>
      <c r="H66" s="7">
        <v>62</v>
      </c>
    </row>
    <row r="67" spans="1:8" ht="26.25" customHeight="1">
      <c r="A67" s="36">
        <v>63</v>
      </c>
      <c r="B67" s="6" t="s">
        <v>208</v>
      </c>
      <c r="C67" s="6" t="s">
        <v>209</v>
      </c>
      <c r="D67" s="44" t="s">
        <v>210</v>
      </c>
      <c r="E67" s="42">
        <v>37960</v>
      </c>
      <c r="F67" s="43">
        <v>1000</v>
      </c>
      <c r="H67" s="7">
        <v>63</v>
      </c>
    </row>
    <row r="68" spans="1:8" ht="26.25" customHeight="1">
      <c r="A68" s="36">
        <v>64</v>
      </c>
      <c r="B68" s="6" t="s">
        <v>211</v>
      </c>
      <c r="C68" s="6" t="s">
        <v>212</v>
      </c>
      <c r="D68" s="31">
        <v>3800479891</v>
      </c>
      <c r="E68" s="32" t="s">
        <v>213</v>
      </c>
      <c r="F68" s="28">
        <v>500</v>
      </c>
      <c r="H68" s="7">
        <v>64</v>
      </c>
    </row>
    <row r="69" spans="1:8" ht="26.25" customHeight="1">
      <c r="A69" s="36">
        <v>65</v>
      </c>
      <c r="B69" s="6" t="s">
        <v>214</v>
      </c>
      <c r="C69" s="6" t="s">
        <v>215</v>
      </c>
      <c r="D69" s="31">
        <v>3800472134</v>
      </c>
      <c r="E69" s="32" t="s">
        <v>216</v>
      </c>
      <c r="F69" s="28">
        <v>500</v>
      </c>
      <c r="H69" s="7">
        <v>65</v>
      </c>
    </row>
    <row r="70" spans="1:8" ht="26.25" customHeight="1">
      <c r="A70" s="36">
        <v>66</v>
      </c>
      <c r="B70" s="6" t="s">
        <v>841</v>
      </c>
      <c r="C70" s="6" t="s">
        <v>217</v>
      </c>
      <c r="D70" s="31">
        <v>3800476890</v>
      </c>
      <c r="E70" s="32" t="s">
        <v>18</v>
      </c>
      <c r="F70" s="28">
        <v>2000</v>
      </c>
      <c r="H70" s="7">
        <v>66</v>
      </c>
    </row>
    <row r="71" spans="1:8" ht="26.25" customHeight="1">
      <c r="A71" s="36">
        <v>67</v>
      </c>
      <c r="B71" s="6" t="s">
        <v>218</v>
      </c>
      <c r="C71" s="6" t="s">
        <v>219</v>
      </c>
      <c r="D71" s="31">
        <v>3800490158</v>
      </c>
      <c r="E71" s="32" t="s">
        <v>20</v>
      </c>
      <c r="F71" s="28">
        <v>3000</v>
      </c>
      <c r="H71" s="7">
        <v>67</v>
      </c>
    </row>
    <row r="72" spans="1:8" ht="26.25" customHeight="1">
      <c r="A72" s="36">
        <v>68</v>
      </c>
      <c r="B72" s="6" t="s">
        <v>220</v>
      </c>
      <c r="C72" s="6" t="s">
        <v>221</v>
      </c>
      <c r="D72" s="31">
        <v>3800491987</v>
      </c>
      <c r="E72" s="32">
        <v>39847</v>
      </c>
      <c r="F72" s="28">
        <v>2000</v>
      </c>
      <c r="H72" s="7">
        <v>68</v>
      </c>
    </row>
    <row r="73" spans="1:8" ht="26.25" customHeight="1">
      <c r="A73" s="36">
        <v>69</v>
      </c>
      <c r="B73" s="6" t="s">
        <v>222</v>
      </c>
      <c r="C73" s="6" t="s">
        <v>175</v>
      </c>
      <c r="D73" s="31">
        <v>3800552358</v>
      </c>
      <c r="E73" s="32">
        <v>40152</v>
      </c>
      <c r="F73" s="28">
        <v>2000</v>
      </c>
      <c r="H73" s="7">
        <v>69</v>
      </c>
    </row>
    <row r="74" spans="1:8" s="1" customFormat="1" ht="26.25" customHeight="1">
      <c r="A74" s="36">
        <v>70</v>
      </c>
      <c r="B74" s="52" t="s">
        <v>223</v>
      </c>
      <c r="C74" s="52" t="s">
        <v>224</v>
      </c>
      <c r="D74" s="121">
        <v>3800626899</v>
      </c>
      <c r="E74" s="53">
        <v>40158</v>
      </c>
      <c r="F74" s="54">
        <v>1100</v>
      </c>
      <c r="H74" s="7">
        <v>70</v>
      </c>
    </row>
    <row r="75" spans="1:8" ht="26.25" customHeight="1">
      <c r="A75" s="36">
        <v>71</v>
      </c>
      <c r="B75" s="6" t="s">
        <v>225</v>
      </c>
      <c r="C75" s="6" t="s">
        <v>226</v>
      </c>
      <c r="D75" s="31">
        <v>3800634579</v>
      </c>
      <c r="E75" s="32">
        <v>40037</v>
      </c>
      <c r="F75" s="28">
        <v>2000</v>
      </c>
      <c r="H75" s="7">
        <v>71</v>
      </c>
    </row>
    <row r="76" spans="1:8" ht="26.25" customHeight="1">
      <c r="A76" s="36">
        <v>72</v>
      </c>
      <c r="B76" s="6" t="s">
        <v>227</v>
      </c>
      <c r="C76" s="6" t="s">
        <v>93</v>
      </c>
      <c r="D76" s="31">
        <v>3800518702</v>
      </c>
      <c r="E76" s="32" t="s">
        <v>45</v>
      </c>
      <c r="F76" s="28">
        <v>5000</v>
      </c>
      <c r="H76" s="7">
        <v>72</v>
      </c>
    </row>
    <row r="77" spans="1:8" ht="26.25" customHeight="1">
      <c r="A77" s="36">
        <v>73</v>
      </c>
      <c r="B77" s="6" t="s">
        <v>228</v>
      </c>
      <c r="C77" s="6" t="s">
        <v>229</v>
      </c>
      <c r="D77" s="31">
        <v>3800515691</v>
      </c>
      <c r="E77" s="32">
        <v>39876</v>
      </c>
      <c r="F77" s="28">
        <v>1000</v>
      </c>
      <c r="H77" s="7">
        <v>73</v>
      </c>
    </row>
    <row r="78" spans="1:8" ht="26.25" customHeight="1">
      <c r="A78" s="36">
        <v>74</v>
      </c>
      <c r="B78" s="6" t="s">
        <v>230</v>
      </c>
      <c r="C78" s="6" t="s">
        <v>231</v>
      </c>
      <c r="D78" s="31">
        <v>3800558173</v>
      </c>
      <c r="E78" s="32" t="s">
        <v>28</v>
      </c>
      <c r="F78" s="28">
        <v>2000</v>
      </c>
      <c r="H78" s="7">
        <v>74</v>
      </c>
    </row>
    <row r="79" spans="1:8" ht="26.25" customHeight="1">
      <c r="A79" s="36">
        <v>75</v>
      </c>
      <c r="B79" s="6" t="s">
        <v>232</v>
      </c>
      <c r="C79" s="55" t="s">
        <v>233</v>
      </c>
      <c r="D79" s="78">
        <v>3800233658</v>
      </c>
      <c r="E79" s="42">
        <v>36902</v>
      </c>
      <c r="F79" s="43" t="s">
        <v>234</v>
      </c>
      <c r="H79" s="7">
        <v>75</v>
      </c>
    </row>
    <row r="80" spans="1:8" ht="26.25" customHeight="1">
      <c r="A80" s="36">
        <v>76</v>
      </c>
      <c r="B80" s="47" t="s">
        <v>688</v>
      </c>
      <c r="C80" s="47" t="s">
        <v>689</v>
      </c>
      <c r="D80" s="78">
        <v>3800369994</v>
      </c>
      <c r="E80" s="51" t="s">
        <v>152</v>
      </c>
      <c r="F80" s="56">
        <v>700</v>
      </c>
      <c r="H80" s="7">
        <v>76</v>
      </c>
    </row>
    <row r="81" spans="1:8" ht="26.25" customHeight="1">
      <c r="A81" s="36">
        <v>77</v>
      </c>
      <c r="B81" s="47" t="s">
        <v>690</v>
      </c>
      <c r="C81" s="47" t="s">
        <v>691</v>
      </c>
      <c r="D81" s="78">
        <v>3800371721</v>
      </c>
      <c r="E81" s="51">
        <v>39393</v>
      </c>
      <c r="F81" s="56">
        <v>1500</v>
      </c>
      <c r="H81" s="7">
        <v>77</v>
      </c>
    </row>
    <row r="82" spans="1:8" ht="26.25" customHeight="1">
      <c r="A82" s="36">
        <v>78</v>
      </c>
      <c r="B82" s="57" t="s">
        <v>512</v>
      </c>
      <c r="C82" s="57" t="s">
        <v>513</v>
      </c>
      <c r="D82" s="122">
        <v>3800655723</v>
      </c>
      <c r="E82" s="58" t="s">
        <v>514</v>
      </c>
      <c r="F82" s="59">
        <v>200</v>
      </c>
      <c r="H82" s="7">
        <v>78</v>
      </c>
    </row>
    <row r="83" spans="1:8" ht="26.25" customHeight="1">
      <c r="A83" s="36">
        <v>79</v>
      </c>
      <c r="B83" s="57" t="s">
        <v>515</v>
      </c>
      <c r="C83" s="57" t="s">
        <v>178</v>
      </c>
      <c r="D83" s="122">
        <v>3800642428</v>
      </c>
      <c r="E83" s="58" t="s">
        <v>516</v>
      </c>
      <c r="F83" s="59">
        <v>2000</v>
      </c>
      <c r="H83" s="7">
        <v>79</v>
      </c>
    </row>
    <row r="84" spans="1:8" ht="26.25" customHeight="1">
      <c r="A84" s="36">
        <v>80</v>
      </c>
      <c r="B84" s="57" t="s">
        <v>517</v>
      </c>
      <c r="C84" s="57" t="s">
        <v>518</v>
      </c>
      <c r="D84" s="122">
        <v>3800661822</v>
      </c>
      <c r="E84" s="60" t="s">
        <v>4</v>
      </c>
      <c r="F84" s="59">
        <v>700</v>
      </c>
      <c r="H84" s="7">
        <v>80</v>
      </c>
    </row>
    <row r="85" spans="1:8" ht="26.25" customHeight="1">
      <c r="A85" s="36">
        <v>81</v>
      </c>
      <c r="B85" s="57" t="s">
        <v>519</v>
      </c>
      <c r="C85" s="57" t="s">
        <v>520</v>
      </c>
      <c r="D85" s="122">
        <v>3800663749</v>
      </c>
      <c r="E85" s="60">
        <v>40516</v>
      </c>
      <c r="F85" s="59">
        <v>1000</v>
      </c>
      <c r="H85" s="7">
        <v>81</v>
      </c>
    </row>
    <row r="86" spans="1:8" ht="26.25" customHeight="1">
      <c r="A86" s="36">
        <v>82</v>
      </c>
      <c r="B86" s="57" t="s">
        <v>521</v>
      </c>
      <c r="C86" s="57" t="s">
        <v>522</v>
      </c>
      <c r="D86" s="122">
        <v>3800684925</v>
      </c>
      <c r="E86" s="60" t="s">
        <v>523</v>
      </c>
      <c r="F86" s="59">
        <v>500</v>
      </c>
      <c r="H86" s="7">
        <v>82</v>
      </c>
    </row>
    <row r="87" spans="1:8" ht="26.25" customHeight="1">
      <c r="A87" s="36">
        <v>83</v>
      </c>
      <c r="B87" s="57" t="s">
        <v>524</v>
      </c>
      <c r="C87" s="57" t="s">
        <v>525</v>
      </c>
      <c r="D87" s="122">
        <v>3800685319</v>
      </c>
      <c r="E87" s="60" t="s">
        <v>5</v>
      </c>
      <c r="F87" s="59">
        <v>500</v>
      </c>
      <c r="H87" s="7">
        <v>83</v>
      </c>
    </row>
    <row r="88" spans="1:8" ht="26.25" customHeight="1">
      <c r="A88" s="36">
        <v>84</v>
      </c>
      <c r="B88" s="57" t="s">
        <v>526</v>
      </c>
      <c r="C88" s="57" t="s">
        <v>527</v>
      </c>
      <c r="D88" s="122">
        <v>3800696423</v>
      </c>
      <c r="E88" s="60" t="s">
        <v>528</v>
      </c>
      <c r="F88" s="59">
        <v>500</v>
      </c>
      <c r="H88" s="7">
        <v>84</v>
      </c>
    </row>
    <row r="89" spans="1:8" ht="26.25" customHeight="1">
      <c r="A89" s="36">
        <v>85</v>
      </c>
      <c r="B89" s="167" t="s">
        <v>692</v>
      </c>
      <c r="C89" s="57" t="s">
        <v>529</v>
      </c>
      <c r="D89" s="122">
        <v>3800709753</v>
      </c>
      <c r="E89" s="60" t="s">
        <v>530</v>
      </c>
      <c r="F89" s="59">
        <v>200</v>
      </c>
      <c r="H89" s="7">
        <v>85</v>
      </c>
    </row>
    <row r="90" spans="1:13" s="169" customFormat="1" ht="26.25" customHeight="1">
      <c r="A90" s="36">
        <v>86</v>
      </c>
      <c r="B90" s="27" t="s">
        <v>718</v>
      </c>
      <c r="C90" s="6" t="s">
        <v>719</v>
      </c>
      <c r="D90" s="31">
        <v>3800738521</v>
      </c>
      <c r="E90" s="32" t="s">
        <v>720</v>
      </c>
      <c r="F90" s="80">
        <v>1500</v>
      </c>
      <c r="G90" s="168"/>
      <c r="H90" s="7">
        <v>86</v>
      </c>
      <c r="I90" s="168"/>
      <c r="J90" s="168"/>
      <c r="K90" s="168"/>
      <c r="L90" s="168"/>
      <c r="M90" s="168"/>
    </row>
    <row r="91" spans="1:8" s="168" customFormat="1" ht="26.25" customHeight="1">
      <c r="A91" s="36">
        <v>87</v>
      </c>
      <c r="B91" s="27" t="s">
        <v>721</v>
      </c>
      <c r="C91" s="6" t="s">
        <v>722</v>
      </c>
      <c r="D91" s="31">
        <v>3800740026</v>
      </c>
      <c r="E91" s="32" t="s">
        <v>723</v>
      </c>
      <c r="F91" s="80">
        <v>1900</v>
      </c>
      <c r="H91" s="7">
        <v>87</v>
      </c>
    </row>
    <row r="92" spans="1:13" s="172" customFormat="1" ht="26.25" customHeight="1">
      <c r="A92" s="36">
        <v>88</v>
      </c>
      <c r="B92" s="27" t="s">
        <v>724</v>
      </c>
      <c r="C92" s="6" t="s">
        <v>725</v>
      </c>
      <c r="D92" s="31">
        <v>3800745776</v>
      </c>
      <c r="E92" s="32" t="s">
        <v>709</v>
      </c>
      <c r="F92" s="80">
        <v>1000</v>
      </c>
      <c r="G92" s="170"/>
      <c r="H92" s="7">
        <v>88</v>
      </c>
      <c r="I92" s="171"/>
      <c r="J92" s="171"/>
      <c r="K92" s="171"/>
      <c r="L92" s="171"/>
      <c r="M92" s="171"/>
    </row>
    <row r="93" spans="1:8" s="168" customFormat="1" ht="26.25" customHeight="1">
      <c r="A93" s="36">
        <v>89</v>
      </c>
      <c r="B93" s="173" t="s">
        <v>817</v>
      </c>
      <c r="C93" s="6" t="s">
        <v>816</v>
      </c>
      <c r="D93" s="31">
        <v>3800789036</v>
      </c>
      <c r="E93" s="123">
        <v>40849</v>
      </c>
      <c r="F93" s="124">
        <v>200</v>
      </c>
      <c r="H93" s="7">
        <v>89</v>
      </c>
    </row>
    <row r="94" spans="1:6" ht="19.5" customHeight="1">
      <c r="A94" s="36"/>
      <c r="B94" s="24"/>
      <c r="C94" s="24"/>
      <c r="D94" s="78"/>
      <c r="E94" s="30"/>
      <c r="F94" s="29">
        <f>SUM(F5:F93)</f>
        <v>152420.86</v>
      </c>
    </row>
    <row r="95" spans="1:6" ht="26.25" customHeight="1">
      <c r="A95" s="199" t="s">
        <v>837</v>
      </c>
      <c r="B95" s="201"/>
      <c r="C95" s="24"/>
      <c r="D95" s="78"/>
      <c r="E95" s="148"/>
      <c r="F95" s="62"/>
    </row>
    <row r="96" spans="1:8" ht="33" customHeight="1">
      <c r="A96" s="36">
        <v>1</v>
      </c>
      <c r="B96" s="6" t="s">
        <v>235</v>
      </c>
      <c r="C96" s="6" t="s">
        <v>236</v>
      </c>
      <c r="D96" s="31">
        <v>3800447674</v>
      </c>
      <c r="E96" s="32">
        <v>39845</v>
      </c>
      <c r="F96" s="28">
        <v>2000</v>
      </c>
      <c r="H96" s="7">
        <v>90</v>
      </c>
    </row>
    <row r="97" spans="1:8" ht="26.25" customHeight="1">
      <c r="A97" s="36">
        <v>2</v>
      </c>
      <c r="B97" s="6" t="s">
        <v>237</v>
      </c>
      <c r="C97" s="6" t="s">
        <v>186</v>
      </c>
      <c r="D97" s="31">
        <v>3800493494</v>
      </c>
      <c r="E97" s="32" t="s">
        <v>238</v>
      </c>
      <c r="F97" s="28">
        <v>3000</v>
      </c>
      <c r="H97" s="7">
        <v>91</v>
      </c>
    </row>
    <row r="98" spans="1:8" ht="26.25" customHeight="1">
      <c r="A98" s="36">
        <v>3</v>
      </c>
      <c r="B98" s="6" t="s">
        <v>239</v>
      </c>
      <c r="C98" s="6" t="s">
        <v>240</v>
      </c>
      <c r="D98" s="31">
        <v>3800567019</v>
      </c>
      <c r="E98" s="32" t="s">
        <v>241</v>
      </c>
      <c r="F98" s="28">
        <v>1000</v>
      </c>
      <c r="H98" s="7">
        <v>92</v>
      </c>
    </row>
    <row r="99" spans="1:8" ht="26.25" customHeight="1">
      <c r="A99" s="36">
        <v>4</v>
      </c>
      <c r="B99" s="6" t="s">
        <v>242</v>
      </c>
      <c r="C99" s="6" t="s">
        <v>243</v>
      </c>
      <c r="D99" s="31">
        <v>3800582546</v>
      </c>
      <c r="E99" s="32" t="s">
        <v>244</v>
      </c>
      <c r="F99" s="28">
        <v>1000</v>
      </c>
      <c r="H99" s="7">
        <v>93</v>
      </c>
    </row>
    <row r="100" spans="1:8" ht="26.25" customHeight="1">
      <c r="A100" s="36">
        <v>5</v>
      </c>
      <c r="B100" s="6" t="s">
        <v>245</v>
      </c>
      <c r="C100" s="6" t="s">
        <v>246</v>
      </c>
      <c r="D100" s="31">
        <v>3800606839</v>
      </c>
      <c r="E100" s="51" t="s">
        <v>247</v>
      </c>
      <c r="F100" s="28">
        <v>3000</v>
      </c>
      <c r="H100" s="7">
        <v>94</v>
      </c>
    </row>
    <row r="101" spans="1:8" ht="26.25" customHeight="1">
      <c r="A101" s="36">
        <v>6</v>
      </c>
      <c r="B101" s="6" t="s">
        <v>248</v>
      </c>
      <c r="C101" s="6" t="s">
        <v>249</v>
      </c>
      <c r="D101" s="31">
        <v>3800609290</v>
      </c>
      <c r="E101" s="32" t="s">
        <v>250</v>
      </c>
      <c r="F101" s="28">
        <v>1900</v>
      </c>
      <c r="H101" s="7">
        <v>95</v>
      </c>
    </row>
    <row r="102" spans="1:8" ht="26.25" customHeight="1">
      <c r="A102" s="36">
        <v>7</v>
      </c>
      <c r="B102" s="6" t="s">
        <v>251</v>
      </c>
      <c r="C102" s="6" t="s">
        <v>252</v>
      </c>
      <c r="D102" s="31">
        <v>3800612857</v>
      </c>
      <c r="E102" s="32" t="s">
        <v>253</v>
      </c>
      <c r="F102" s="28">
        <v>1000</v>
      </c>
      <c r="H102" s="7">
        <v>96</v>
      </c>
    </row>
    <row r="103" spans="1:8" ht="26.25" customHeight="1">
      <c r="A103" s="36">
        <v>8</v>
      </c>
      <c r="B103" s="6" t="s">
        <v>254</v>
      </c>
      <c r="C103" s="6" t="s">
        <v>99</v>
      </c>
      <c r="D103" s="31">
        <v>3800611405</v>
      </c>
      <c r="E103" s="32" t="s">
        <v>255</v>
      </c>
      <c r="F103" s="28">
        <v>1500</v>
      </c>
      <c r="H103" s="7">
        <v>97</v>
      </c>
    </row>
    <row r="104" spans="1:8" ht="26.25" customHeight="1">
      <c r="A104" s="36">
        <v>9</v>
      </c>
      <c r="B104" s="6" t="s">
        <v>256</v>
      </c>
      <c r="C104" s="6" t="s">
        <v>257</v>
      </c>
      <c r="D104" s="31">
        <v>3800616403</v>
      </c>
      <c r="E104" s="32">
        <v>39943</v>
      </c>
      <c r="F104" s="28">
        <v>1700</v>
      </c>
      <c r="H104" s="7">
        <v>98</v>
      </c>
    </row>
    <row r="105" spans="1:8" ht="26.25" customHeight="1">
      <c r="A105" s="36">
        <v>10</v>
      </c>
      <c r="B105" s="6" t="s">
        <v>258</v>
      </c>
      <c r="C105" s="6" t="s">
        <v>259</v>
      </c>
      <c r="D105" s="31">
        <v>3800618721</v>
      </c>
      <c r="E105" s="32" t="s">
        <v>30</v>
      </c>
      <c r="F105" s="28">
        <v>500</v>
      </c>
      <c r="H105" s="7">
        <v>99</v>
      </c>
    </row>
    <row r="106" spans="1:8" ht="26.25" customHeight="1">
      <c r="A106" s="36">
        <v>11</v>
      </c>
      <c r="B106" s="6" t="s">
        <v>260</v>
      </c>
      <c r="C106" s="6" t="s">
        <v>261</v>
      </c>
      <c r="D106" s="31">
        <v>3800629378</v>
      </c>
      <c r="E106" s="32" t="s">
        <v>262</v>
      </c>
      <c r="F106" s="28">
        <v>100</v>
      </c>
      <c r="H106" s="7">
        <v>100</v>
      </c>
    </row>
    <row r="107" spans="1:8" ht="26.25" customHeight="1">
      <c r="A107" s="36">
        <v>12</v>
      </c>
      <c r="B107" s="6" t="s">
        <v>263</v>
      </c>
      <c r="C107" s="6" t="s">
        <v>264</v>
      </c>
      <c r="D107" s="31">
        <v>3800543018</v>
      </c>
      <c r="E107" s="32" t="s">
        <v>265</v>
      </c>
      <c r="F107" s="28">
        <v>1000</v>
      </c>
      <c r="H107" s="7">
        <v>101</v>
      </c>
    </row>
    <row r="108" spans="1:8" ht="26.25" customHeight="1">
      <c r="A108" s="36">
        <v>13</v>
      </c>
      <c r="B108" s="6" t="s">
        <v>266</v>
      </c>
      <c r="C108" s="6" t="s">
        <v>267</v>
      </c>
      <c r="D108" s="31">
        <v>3800532471</v>
      </c>
      <c r="E108" s="32" t="s">
        <v>268</v>
      </c>
      <c r="F108" s="56">
        <v>5000</v>
      </c>
      <c r="H108" s="7">
        <v>102</v>
      </c>
    </row>
    <row r="109" spans="1:8" ht="26.25" customHeight="1">
      <c r="A109" s="36">
        <v>14</v>
      </c>
      <c r="B109" s="6" t="s">
        <v>269</v>
      </c>
      <c r="C109" s="6" t="s">
        <v>270</v>
      </c>
      <c r="D109" s="31">
        <v>3800616393</v>
      </c>
      <c r="E109" s="32">
        <v>39974</v>
      </c>
      <c r="F109" s="56">
        <v>1500</v>
      </c>
      <c r="H109" s="7">
        <v>103</v>
      </c>
    </row>
    <row r="110" spans="1:8" ht="26.25" customHeight="1">
      <c r="A110" s="36">
        <v>15</v>
      </c>
      <c r="B110" s="6" t="s">
        <v>271</v>
      </c>
      <c r="C110" s="6" t="s">
        <v>272</v>
      </c>
      <c r="D110" s="31">
        <v>3800617453</v>
      </c>
      <c r="E110" s="32" t="s">
        <v>31</v>
      </c>
      <c r="F110" s="56">
        <v>3000</v>
      </c>
      <c r="H110" s="7">
        <v>104</v>
      </c>
    </row>
    <row r="111" spans="1:8" ht="26.25" customHeight="1">
      <c r="A111" s="36">
        <v>16</v>
      </c>
      <c r="B111" s="6" t="s">
        <v>273</v>
      </c>
      <c r="C111" s="6" t="s">
        <v>274</v>
      </c>
      <c r="D111" s="31">
        <v>3800621058</v>
      </c>
      <c r="E111" s="32" t="s">
        <v>275</v>
      </c>
      <c r="F111" s="56">
        <v>1500</v>
      </c>
      <c r="H111" s="7">
        <v>105</v>
      </c>
    </row>
    <row r="112" spans="1:8" ht="26.25" customHeight="1">
      <c r="A112" s="36">
        <v>17</v>
      </c>
      <c r="B112" s="6" t="s">
        <v>276</v>
      </c>
      <c r="C112" s="6" t="s">
        <v>277</v>
      </c>
      <c r="D112" s="31">
        <v>3800637717</v>
      </c>
      <c r="E112" s="32" t="s">
        <v>32</v>
      </c>
      <c r="F112" s="56">
        <v>19000</v>
      </c>
      <c r="H112" s="7">
        <v>106</v>
      </c>
    </row>
    <row r="113" spans="1:8" ht="26.25" customHeight="1">
      <c r="A113" s="36">
        <v>18</v>
      </c>
      <c r="B113" s="57" t="s">
        <v>531</v>
      </c>
      <c r="C113" s="57" t="s">
        <v>532</v>
      </c>
      <c r="D113" s="122">
        <v>3800657223</v>
      </c>
      <c r="E113" s="58" t="s">
        <v>533</v>
      </c>
      <c r="F113" s="59">
        <v>2000</v>
      </c>
      <c r="H113" s="7">
        <v>107</v>
      </c>
    </row>
    <row r="114" spans="1:8" ht="26.25" customHeight="1">
      <c r="A114" s="36">
        <v>19</v>
      </c>
      <c r="B114" s="57" t="s">
        <v>534</v>
      </c>
      <c r="C114" s="57" t="s">
        <v>535</v>
      </c>
      <c r="D114" s="122">
        <v>3800664012</v>
      </c>
      <c r="E114" s="60" t="s">
        <v>536</v>
      </c>
      <c r="F114" s="59">
        <v>8000</v>
      </c>
      <c r="H114" s="7">
        <v>108</v>
      </c>
    </row>
    <row r="115" spans="1:8" ht="26.25" customHeight="1">
      <c r="A115" s="36">
        <v>20</v>
      </c>
      <c r="B115" s="57" t="s">
        <v>537</v>
      </c>
      <c r="C115" s="57" t="s">
        <v>538</v>
      </c>
      <c r="D115" s="122">
        <v>3800698847</v>
      </c>
      <c r="E115" s="58" t="s">
        <v>6</v>
      </c>
      <c r="F115" s="59">
        <v>1800</v>
      </c>
      <c r="H115" s="7">
        <v>109</v>
      </c>
    </row>
    <row r="116" spans="1:8" ht="26.25" customHeight="1">
      <c r="A116" s="36">
        <v>21</v>
      </c>
      <c r="B116" s="57" t="s">
        <v>539</v>
      </c>
      <c r="C116" s="57" t="s">
        <v>540</v>
      </c>
      <c r="D116" s="122">
        <v>3800701320</v>
      </c>
      <c r="E116" s="58">
        <v>40520</v>
      </c>
      <c r="F116" s="59">
        <v>5000</v>
      </c>
      <c r="H116" s="7">
        <v>110</v>
      </c>
    </row>
    <row r="117" spans="1:8" ht="26.25" customHeight="1">
      <c r="A117" s="36">
        <v>22</v>
      </c>
      <c r="B117" s="57" t="s">
        <v>541</v>
      </c>
      <c r="C117" s="57" t="s">
        <v>542</v>
      </c>
      <c r="D117" s="122">
        <v>3800725177</v>
      </c>
      <c r="E117" s="58" t="s">
        <v>543</v>
      </c>
      <c r="F117" s="59">
        <v>1200</v>
      </c>
      <c r="H117" s="7">
        <v>111</v>
      </c>
    </row>
    <row r="118" spans="1:8" ht="26.25" customHeight="1">
      <c r="A118" s="36">
        <v>23</v>
      </c>
      <c r="B118" s="57" t="s">
        <v>544</v>
      </c>
      <c r="C118" s="57" t="s">
        <v>545</v>
      </c>
      <c r="D118" s="122">
        <v>3800663040</v>
      </c>
      <c r="E118" s="58" t="s">
        <v>546</v>
      </c>
      <c r="F118" s="59">
        <v>500</v>
      </c>
      <c r="H118" s="7">
        <v>112</v>
      </c>
    </row>
    <row r="119" spans="1:8" ht="26.25" customHeight="1">
      <c r="A119" s="36">
        <v>24</v>
      </c>
      <c r="B119" s="6" t="s">
        <v>547</v>
      </c>
      <c r="C119" s="6" t="s">
        <v>548</v>
      </c>
      <c r="D119" s="31">
        <v>3800715027</v>
      </c>
      <c r="E119" s="51">
        <v>40400</v>
      </c>
      <c r="F119" s="28">
        <v>1900</v>
      </c>
      <c r="H119" s="7">
        <v>113</v>
      </c>
    </row>
    <row r="120" spans="1:8" ht="26.25" customHeight="1">
      <c r="A120" s="36">
        <v>25</v>
      </c>
      <c r="B120" s="6" t="s">
        <v>549</v>
      </c>
      <c r="C120" s="6" t="s">
        <v>550</v>
      </c>
      <c r="D120" s="31">
        <v>3800660836</v>
      </c>
      <c r="E120" s="32" t="s">
        <v>551</v>
      </c>
      <c r="F120" s="28">
        <v>1500</v>
      </c>
      <c r="H120" s="7">
        <v>114</v>
      </c>
    </row>
    <row r="121" spans="1:8" ht="26.25" customHeight="1">
      <c r="A121" s="36">
        <v>26</v>
      </c>
      <c r="B121" s="24" t="s">
        <v>631</v>
      </c>
      <c r="C121" s="63" t="s">
        <v>636</v>
      </c>
      <c r="D121" s="78">
        <v>3800664005</v>
      </c>
      <c r="E121" s="148">
        <v>40516</v>
      </c>
      <c r="F121" s="64">
        <v>12000</v>
      </c>
      <c r="H121" s="7">
        <v>115</v>
      </c>
    </row>
    <row r="122" spans="1:8" ht="26.25" customHeight="1">
      <c r="A122" s="36">
        <v>27</v>
      </c>
      <c r="B122" s="6" t="s">
        <v>648</v>
      </c>
      <c r="C122" s="63" t="s">
        <v>643</v>
      </c>
      <c r="D122" s="78">
        <v>3800765010</v>
      </c>
      <c r="E122" s="148" t="s">
        <v>644</v>
      </c>
      <c r="F122" s="64">
        <v>1800</v>
      </c>
      <c r="H122" s="7">
        <v>116</v>
      </c>
    </row>
    <row r="123" spans="1:8" ht="26.25" customHeight="1">
      <c r="A123" s="36">
        <v>28</v>
      </c>
      <c r="B123" s="6" t="s">
        <v>656</v>
      </c>
      <c r="C123" s="63" t="s">
        <v>657</v>
      </c>
      <c r="D123" s="78">
        <v>3800447674</v>
      </c>
      <c r="E123" s="148">
        <v>39845</v>
      </c>
      <c r="F123" s="64">
        <v>2000</v>
      </c>
      <c r="G123" s="7" t="s">
        <v>658</v>
      </c>
      <c r="H123" s="7">
        <v>117</v>
      </c>
    </row>
    <row r="124" spans="1:256" s="168" customFormat="1" ht="26.25" customHeight="1">
      <c r="A124" s="36">
        <v>29</v>
      </c>
      <c r="B124" s="47" t="s">
        <v>700</v>
      </c>
      <c r="C124" s="47" t="s">
        <v>701</v>
      </c>
      <c r="D124" s="125">
        <v>3800371986</v>
      </c>
      <c r="E124" s="65" t="s">
        <v>305</v>
      </c>
      <c r="F124" s="66">
        <v>2000</v>
      </c>
      <c r="G124" s="7"/>
      <c r="H124" s="7">
        <v>118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8" s="168" customFormat="1" ht="26.25" customHeight="1">
      <c r="A125" s="36">
        <v>30</v>
      </c>
      <c r="B125" s="27" t="s">
        <v>726</v>
      </c>
      <c r="C125" s="6" t="s">
        <v>727</v>
      </c>
      <c r="D125" s="31">
        <v>3800741098</v>
      </c>
      <c r="E125" s="32" t="s">
        <v>710</v>
      </c>
      <c r="F125" s="80">
        <v>3000</v>
      </c>
      <c r="H125" s="7">
        <v>119</v>
      </c>
    </row>
    <row r="126" spans="1:256" s="172" customFormat="1" ht="26.25" customHeight="1">
      <c r="A126" s="36">
        <v>31</v>
      </c>
      <c r="B126" s="27" t="s">
        <v>728</v>
      </c>
      <c r="C126" s="6" t="s">
        <v>729</v>
      </c>
      <c r="D126" s="31">
        <v>3800740471</v>
      </c>
      <c r="E126" s="32" t="s">
        <v>730</v>
      </c>
      <c r="F126" s="80">
        <v>300</v>
      </c>
      <c r="G126" s="168"/>
      <c r="H126" s="7">
        <v>120</v>
      </c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8"/>
      <c r="FX126" s="168"/>
      <c r="FY126" s="168"/>
      <c r="FZ126" s="168"/>
      <c r="GA126" s="168"/>
      <c r="GB126" s="168"/>
      <c r="GC126" s="168"/>
      <c r="GD126" s="168"/>
      <c r="GE126" s="168"/>
      <c r="GF126" s="168"/>
      <c r="GG126" s="168"/>
      <c r="GH126" s="168"/>
      <c r="GI126" s="168"/>
      <c r="GJ126" s="168"/>
      <c r="GK126" s="168"/>
      <c r="GL126" s="168"/>
      <c r="GM126" s="168"/>
      <c r="GN126" s="168"/>
      <c r="GO126" s="168"/>
      <c r="GP126" s="168"/>
      <c r="GQ126" s="168"/>
      <c r="GR126" s="168"/>
      <c r="GS126" s="168"/>
      <c r="GT126" s="168"/>
      <c r="GU126" s="168"/>
      <c r="GV126" s="168"/>
      <c r="GW126" s="168"/>
      <c r="GX126" s="168"/>
      <c r="GY126" s="168"/>
      <c r="GZ126" s="168"/>
      <c r="HA126" s="168"/>
      <c r="HB126" s="168"/>
      <c r="HC126" s="168"/>
      <c r="HD126" s="168"/>
      <c r="HE126" s="168"/>
      <c r="HF126" s="168"/>
      <c r="HG126" s="168"/>
      <c r="HH126" s="168"/>
      <c r="HI126" s="168"/>
      <c r="HJ126" s="168"/>
      <c r="HK126" s="168"/>
      <c r="HL126" s="168"/>
      <c r="HM126" s="168"/>
      <c r="HN126" s="168"/>
      <c r="HO126" s="168"/>
      <c r="HP126" s="168"/>
      <c r="HQ126" s="168"/>
      <c r="HR126" s="168"/>
      <c r="HS126" s="168"/>
      <c r="HT126" s="168"/>
      <c r="HU126" s="168"/>
      <c r="HV126" s="168"/>
      <c r="HW126" s="168"/>
      <c r="HX126" s="168"/>
      <c r="HY126" s="168"/>
      <c r="HZ126" s="168"/>
      <c r="IA126" s="168"/>
      <c r="IB126" s="168"/>
      <c r="IC126" s="168"/>
      <c r="ID126" s="168"/>
      <c r="IE126" s="168"/>
      <c r="IF126" s="168"/>
      <c r="IG126" s="168"/>
      <c r="IH126" s="168"/>
      <c r="II126" s="168"/>
      <c r="IJ126" s="168"/>
      <c r="IK126" s="168"/>
      <c r="IL126" s="168"/>
      <c r="IM126" s="168"/>
      <c r="IN126" s="168"/>
      <c r="IO126" s="168"/>
      <c r="IP126" s="168"/>
      <c r="IQ126" s="168"/>
      <c r="IR126" s="168"/>
      <c r="IS126" s="168"/>
      <c r="IT126" s="168"/>
      <c r="IU126" s="168"/>
      <c r="IV126" s="168"/>
    </row>
    <row r="127" spans="1:13" s="172" customFormat="1" ht="26.25" customHeight="1">
      <c r="A127" s="36">
        <v>32</v>
      </c>
      <c r="B127" s="27" t="s">
        <v>731</v>
      </c>
      <c r="C127" s="6" t="s">
        <v>450</v>
      </c>
      <c r="D127" s="31">
        <v>3800743289</v>
      </c>
      <c r="E127" s="32">
        <v>40819</v>
      </c>
      <c r="F127" s="80">
        <v>500</v>
      </c>
      <c r="G127" s="170"/>
      <c r="H127" s="7">
        <v>121</v>
      </c>
      <c r="I127" s="171"/>
      <c r="J127" s="171"/>
      <c r="K127" s="171"/>
      <c r="L127" s="171"/>
      <c r="M127" s="171"/>
    </row>
    <row r="128" spans="1:13" s="172" customFormat="1" ht="26.25" customHeight="1">
      <c r="A128" s="36">
        <v>33</v>
      </c>
      <c r="B128" s="27" t="s">
        <v>732</v>
      </c>
      <c r="C128" s="6" t="s">
        <v>231</v>
      </c>
      <c r="D128" s="31">
        <v>3800743345</v>
      </c>
      <c r="E128" s="32">
        <v>40819</v>
      </c>
      <c r="F128" s="80">
        <v>15000</v>
      </c>
      <c r="G128" s="170"/>
      <c r="H128" s="7">
        <v>122</v>
      </c>
      <c r="I128" s="171"/>
      <c r="J128" s="171"/>
      <c r="K128" s="171"/>
      <c r="L128" s="171"/>
      <c r="M128" s="171"/>
    </row>
    <row r="129" spans="1:13" s="172" customFormat="1" ht="26.25" customHeight="1">
      <c r="A129" s="36">
        <v>34</v>
      </c>
      <c r="B129" s="27" t="s">
        <v>733</v>
      </c>
      <c r="C129" s="6" t="s">
        <v>734</v>
      </c>
      <c r="D129" s="31">
        <v>3800743666</v>
      </c>
      <c r="E129" s="32" t="s">
        <v>713</v>
      </c>
      <c r="F129" s="80">
        <v>750</v>
      </c>
      <c r="G129" s="170"/>
      <c r="H129" s="7">
        <v>123</v>
      </c>
      <c r="I129" s="171"/>
      <c r="J129" s="171"/>
      <c r="K129" s="171"/>
      <c r="L129" s="171"/>
      <c r="M129" s="171"/>
    </row>
    <row r="130" spans="1:13" s="172" customFormat="1" ht="26.25" customHeight="1">
      <c r="A130" s="36">
        <v>35</v>
      </c>
      <c r="B130" s="27" t="s">
        <v>735</v>
      </c>
      <c r="C130" s="6" t="s">
        <v>701</v>
      </c>
      <c r="D130" s="31">
        <v>3800748417</v>
      </c>
      <c r="E130" s="32" t="s">
        <v>715</v>
      </c>
      <c r="F130" s="80">
        <v>2000</v>
      </c>
      <c r="G130" s="170"/>
      <c r="H130" s="7">
        <v>124</v>
      </c>
      <c r="I130" s="171"/>
      <c r="J130" s="171"/>
      <c r="K130" s="171"/>
      <c r="L130" s="171"/>
      <c r="M130" s="171"/>
    </row>
    <row r="131" spans="1:256" s="169" customFormat="1" ht="26.25" customHeight="1">
      <c r="A131" s="36">
        <v>36</v>
      </c>
      <c r="B131" s="27" t="s">
        <v>736</v>
      </c>
      <c r="C131" s="6" t="s">
        <v>737</v>
      </c>
      <c r="D131" s="31">
        <v>3800748424</v>
      </c>
      <c r="E131" s="32" t="s">
        <v>738</v>
      </c>
      <c r="F131" s="80">
        <v>8000</v>
      </c>
      <c r="G131" s="174"/>
      <c r="H131" s="7">
        <v>125</v>
      </c>
      <c r="I131" s="171"/>
      <c r="J131" s="171"/>
      <c r="K131" s="171"/>
      <c r="L131" s="171"/>
      <c r="M131" s="171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172"/>
      <c r="IV131" s="172"/>
    </row>
    <row r="132" spans="1:13" s="169" customFormat="1" ht="26.25" customHeight="1">
      <c r="A132" s="36">
        <v>37</v>
      </c>
      <c r="B132" s="27" t="s">
        <v>739</v>
      </c>
      <c r="C132" s="6" t="s">
        <v>740</v>
      </c>
      <c r="D132" s="31">
        <v>3800750053</v>
      </c>
      <c r="E132" s="126" t="s">
        <v>741</v>
      </c>
      <c r="F132" s="80">
        <v>3000</v>
      </c>
      <c r="G132" s="168"/>
      <c r="H132" s="7">
        <v>126</v>
      </c>
      <c r="I132" s="168"/>
      <c r="J132" s="168"/>
      <c r="K132" s="168"/>
      <c r="L132" s="168"/>
      <c r="M132" s="168"/>
    </row>
    <row r="133" spans="1:13" s="169" customFormat="1" ht="26.25" customHeight="1">
      <c r="A133" s="36">
        <v>38</v>
      </c>
      <c r="B133" s="27" t="s">
        <v>742</v>
      </c>
      <c r="C133" s="6" t="s">
        <v>743</v>
      </c>
      <c r="D133" s="31">
        <v>3800751804</v>
      </c>
      <c r="E133" s="28" t="s">
        <v>744</v>
      </c>
      <c r="F133" s="80">
        <v>4000</v>
      </c>
      <c r="G133" s="168"/>
      <c r="H133" s="7">
        <v>127</v>
      </c>
      <c r="I133" s="168"/>
      <c r="J133" s="168"/>
      <c r="K133" s="168"/>
      <c r="L133" s="168"/>
      <c r="M133" s="168"/>
    </row>
    <row r="134" spans="1:13" s="169" customFormat="1" ht="26.25" customHeight="1">
      <c r="A134" s="36">
        <v>39</v>
      </c>
      <c r="B134" s="175" t="s">
        <v>745</v>
      </c>
      <c r="C134" s="6" t="s">
        <v>746</v>
      </c>
      <c r="D134" s="31">
        <v>3800754065</v>
      </c>
      <c r="E134" s="127">
        <v>40672</v>
      </c>
      <c r="F134" s="80">
        <v>200</v>
      </c>
      <c r="G134" s="168"/>
      <c r="H134" s="7">
        <v>128</v>
      </c>
      <c r="I134" s="168"/>
      <c r="J134" s="168"/>
      <c r="K134" s="168"/>
      <c r="L134" s="168"/>
      <c r="M134" s="168"/>
    </row>
    <row r="135" spans="1:13" s="169" customFormat="1" ht="26.25" customHeight="1">
      <c r="A135" s="36">
        <v>40</v>
      </c>
      <c r="B135" s="175" t="s">
        <v>747</v>
      </c>
      <c r="C135" s="6" t="s">
        <v>748</v>
      </c>
      <c r="D135" s="31">
        <v>3800752879</v>
      </c>
      <c r="E135" s="127">
        <v>40667</v>
      </c>
      <c r="F135" s="80">
        <v>1900</v>
      </c>
      <c r="G135" s="168"/>
      <c r="H135" s="7">
        <v>129</v>
      </c>
      <c r="I135" s="168"/>
      <c r="J135" s="168"/>
      <c r="K135" s="168"/>
      <c r="L135" s="168"/>
      <c r="M135" s="168"/>
    </row>
    <row r="136" spans="1:13" s="169" customFormat="1" ht="26.25" customHeight="1">
      <c r="A136" s="36">
        <v>41</v>
      </c>
      <c r="B136" s="175" t="s">
        <v>749</v>
      </c>
      <c r="C136" s="6" t="s">
        <v>750</v>
      </c>
      <c r="D136" s="31">
        <v>3800755943</v>
      </c>
      <c r="E136" s="127">
        <v>40683</v>
      </c>
      <c r="F136" s="80">
        <v>1000</v>
      </c>
      <c r="G136" s="168"/>
      <c r="H136" s="7">
        <v>130</v>
      </c>
      <c r="I136" s="168"/>
      <c r="J136" s="168"/>
      <c r="K136" s="168"/>
      <c r="L136" s="168"/>
      <c r="M136" s="168"/>
    </row>
    <row r="137" spans="1:13" s="169" customFormat="1" ht="26.25" customHeight="1">
      <c r="A137" s="36">
        <v>42</v>
      </c>
      <c r="B137" s="175" t="s">
        <v>751</v>
      </c>
      <c r="C137" s="6" t="s">
        <v>752</v>
      </c>
      <c r="D137" s="44">
        <v>3800757299</v>
      </c>
      <c r="E137" s="127">
        <v>40689</v>
      </c>
      <c r="F137" s="80">
        <v>1900</v>
      </c>
      <c r="G137" s="168"/>
      <c r="H137" s="7">
        <v>131</v>
      </c>
      <c r="I137" s="168"/>
      <c r="J137" s="168"/>
      <c r="K137" s="168"/>
      <c r="L137" s="168"/>
      <c r="M137" s="168"/>
    </row>
    <row r="138" spans="1:13" s="169" customFormat="1" ht="26.25" customHeight="1">
      <c r="A138" s="36">
        <v>43</v>
      </c>
      <c r="B138" s="175" t="s">
        <v>753</v>
      </c>
      <c r="C138" s="6" t="s">
        <v>754</v>
      </c>
      <c r="D138" s="44">
        <v>3800757323</v>
      </c>
      <c r="E138" s="127">
        <v>40689</v>
      </c>
      <c r="F138" s="80">
        <v>1500</v>
      </c>
      <c r="G138" s="168"/>
      <c r="H138" s="7">
        <v>132</v>
      </c>
      <c r="I138" s="168"/>
      <c r="J138" s="168"/>
      <c r="K138" s="168"/>
      <c r="L138" s="168"/>
      <c r="M138" s="168"/>
    </row>
    <row r="139" spans="1:13" s="169" customFormat="1" ht="26.25" customHeight="1">
      <c r="A139" s="36">
        <v>44</v>
      </c>
      <c r="B139" s="6" t="s">
        <v>755</v>
      </c>
      <c r="C139" s="6" t="s">
        <v>756</v>
      </c>
      <c r="D139" s="31">
        <v>3800758567</v>
      </c>
      <c r="E139" s="127">
        <v>40703</v>
      </c>
      <c r="F139" s="80">
        <v>10000</v>
      </c>
      <c r="G139" s="168"/>
      <c r="H139" s="7">
        <v>133</v>
      </c>
      <c r="I139" s="168"/>
      <c r="J139" s="168"/>
      <c r="K139" s="168"/>
      <c r="L139" s="168"/>
      <c r="M139" s="168"/>
    </row>
    <row r="140" spans="1:13" s="169" customFormat="1" ht="26.25" customHeight="1">
      <c r="A140" s="36">
        <v>45</v>
      </c>
      <c r="B140" s="175" t="s">
        <v>757</v>
      </c>
      <c r="C140" s="6" t="s">
        <v>758</v>
      </c>
      <c r="D140" s="31">
        <v>3800758165</v>
      </c>
      <c r="E140" s="127">
        <v>40696</v>
      </c>
      <c r="F140" s="80">
        <v>2000</v>
      </c>
      <c r="G140" s="168"/>
      <c r="H140" s="7">
        <v>134</v>
      </c>
      <c r="I140" s="168"/>
      <c r="J140" s="168"/>
      <c r="K140" s="168"/>
      <c r="L140" s="168"/>
      <c r="M140" s="168"/>
    </row>
    <row r="141" spans="1:13" s="169" customFormat="1" ht="26.25" customHeight="1">
      <c r="A141" s="36">
        <v>46</v>
      </c>
      <c r="B141" s="6" t="s">
        <v>759</v>
      </c>
      <c r="C141" s="6" t="s">
        <v>760</v>
      </c>
      <c r="D141" s="31">
        <v>3800758750</v>
      </c>
      <c r="E141" s="127">
        <v>40707</v>
      </c>
      <c r="F141" s="80">
        <v>1000</v>
      </c>
      <c r="G141" s="168"/>
      <c r="H141" s="7">
        <v>135</v>
      </c>
      <c r="I141" s="168"/>
      <c r="J141" s="168"/>
      <c r="K141" s="168"/>
      <c r="L141" s="168"/>
      <c r="M141" s="168"/>
    </row>
    <row r="142" spans="1:13" s="169" customFormat="1" ht="26.25" customHeight="1">
      <c r="A142" s="36">
        <v>47</v>
      </c>
      <c r="B142" s="175" t="s">
        <v>761</v>
      </c>
      <c r="C142" s="6" t="s">
        <v>762</v>
      </c>
      <c r="D142" s="31">
        <v>3800766053</v>
      </c>
      <c r="E142" s="127">
        <v>40742</v>
      </c>
      <c r="F142" s="80">
        <v>3500</v>
      </c>
      <c r="G142" s="168"/>
      <c r="H142" s="7">
        <v>136</v>
      </c>
      <c r="I142" s="168"/>
      <c r="J142" s="168"/>
      <c r="K142" s="168"/>
      <c r="L142" s="168"/>
      <c r="M142" s="168"/>
    </row>
    <row r="143" spans="1:13" s="169" customFormat="1" ht="26.25" customHeight="1">
      <c r="A143" s="36">
        <v>48</v>
      </c>
      <c r="B143" s="6" t="s">
        <v>763</v>
      </c>
      <c r="C143" s="6" t="s">
        <v>764</v>
      </c>
      <c r="D143" s="31">
        <v>3800765067</v>
      </c>
      <c r="E143" s="127">
        <v>40737</v>
      </c>
      <c r="F143" s="80">
        <v>5500</v>
      </c>
      <c r="G143" s="168"/>
      <c r="H143" s="7">
        <v>137</v>
      </c>
      <c r="I143" s="168"/>
      <c r="J143" s="168"/>
      <c r="K143" s="168"/>
      <c r="L143" s="168"/>
      <c r="M143" s="168"/>
    </row>
    <row r="144" spans="1:13" s="169" customFormat="1" ht="26.25" customHeight="1">
      <c r="A144" s="36">
        <v>49</v>
      </c>
      <c r="B144" s="175" t="s">
        <v>765</v>
      </c>
      <c r="C144" s="85" t="s">
        <v>766</v>
      </c>
      <c r="D144" s="31">
        <v>3800769181</v>
      </c>
      <c r="E144" s="127">
        <v>40759</v>
      </c>
      <c r="F144" s="80">
        <v>2000</v>
      </c>
      <c r="G144" s="168"/>
      <c r="H144" s="7">
        <v>138</v>
      </c>
      <c r="I144" s="168"/>
      <c r="J144" s="168"/>
      <c r="K144" s="168"/>
      <c r="L144" s="168"/>
      <c r="M144" s="168"/>
    </row>
    <row r="145" spans="1:256" ht="26.25" customHeight="1">
      <c r="A145" s="36">
        <v>50</v>
      </c>
      <c r="B145" s="175" t="s">
        <v>767</v>
      </c>
      <c r="C145" s="6" t="s">
        <v>768</v>
      </c>
      <c r="D145" s="31">
        <v>3800771663</v>
      </c>
      <c r="E145" s="127">
        <v>40773</v>
      </c>
      <c r="F145" s="80">
        <v>1400</v>
      </c>
      <c r="G145" s="168"/>
      <c r="H145" s="7">
        <v>139</v>
      </c>
      <c r="I145" s="168"/>
      <c r="J145" s="168"/>
      <c r="K145" s="168"/>
      <c r="L145" s="168"/>
      <c r="M145" s="168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  <c r="EO145" s="169"/>
      <c r="EP145" s="169"/>
      <c r="EQ145" s="169"/>
      <c r="ER145" s="169"/>
      <c r="ES145" s="169"/>
      <c r="ET145" s="169"/>
      <c r="EU145" s="169"/>
      <c r="EV145" s="169"/>
      <c r="EW145" s="169"/>
      <c r="EX145" s="169"/>
      <c r="EY145" s="169"/>
      <c r="EZ145" s="169"/>
      <c r="FA145" s="169"/>
      <c r="FB145" s="169"/>
      <c r="FC145" s="169"/>
      <c r="FD145" s="169"/>
      <c r="FE145" s="169"/>
      <c r="FF145" s="169"/>
      <c r="FG145" s="169"/>
      <c r="FH145" s="169"/>
      <c r="FI145" s="169"/>
      <c r="FJ145" s="169"/>
      <c r="FK145" s="169"/>
      <c r="FL145" s="169"/>
      <c r="FM145" s="169"/>
      <c r="FN145" s="169"/>
      <c r="FO145" s="169"/>
      <c r="FP145" s="169"/>
      <c r="FQ145" s="169"/>
      <c r="FR145" s="169"/>
      <c r="FS145" s="169"/>
      <c r="FT145" s="169"/>
      <c r="FU145" s="169"/>
      <c r="FV145" s="169"/>
      <c r="FW145" s="169"/>
      <c r="FX145" s="169"/>
      <c r="FY145" s="169"/>
      <c r="FZ145" s="169"/>
      <c r="GA145" s="169"/>
      <c r="GB145" s="169"/>
      <c r="GC145" s="169"/>
      <c r="GD145" s="169"/>
      <c r="GE145" s="169"/>
      <c r="GF145" s="169"/>
      <c r="GG145" s="169"/>
      <c r="GH145" s="169"/>
      <c r="GI145" s="169"/>
      <c r="GJ145" s="169"/>
      <c r="GK145" s="169"/>
      <c r="GL145" s="169"/>
      <c r="GM145" s="169"/>
      <c r="GN145" s="169"/>
      <c r="GO145" s="169"/>
      <c r="GP145" s="169"/>
      <c r="GQ145" s="169"/>
      <c r="GR145" s="169"/>
      <c r="GS145" s="169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  <c r="HJ145" s="169"/>
      <c r="HK145" s="169"/>
      <c r="HL145" s="169"/>
      <c r="HM145" s="169"/>
      <c r="HN145" s="169"/>
      <c r="HO145" s="169"/>
      <c r="HP145" s="169"/>
      <c r="HQ145" s="169"/>
      <c r="HR145" s="169"/>
      <c r="HS145" s="169"/>
      <c r="HT145" s="169"/>
      <c r="HU145" s="169"/>
      <c r="HV145" s="169"/>
      <c r="HW145" s="169"/>
      <c r="HX145" s="169"/>
      <c r="HY145" s="169"/>
      <c r="HZ145" s="169"/>
      <c r="IA145" s="169"/>
      <c r="IB145" s="169"/>
      <c r="IC145" s="169"/>
      <c r="ID145" s="169"/>
      <c r="IE145" s="169"/>
      <c r="IF145" s="169"/>
      <c r="IG145" s="169"/>
      <c r="IH145" s="169"/>
      <c r="II145" s="169"/>
      <c r="IJ145" s="169"/>
      <c r="IK145" s="169"/>
      <c r="IL145" s="169"/>
      <c r="IM145" s="169"/>
      <c r="IN145" s="169"/>
      <c r="IO145" s="169"/>
      <c r="IP145" s="169"/>
      <c r="IQ145" s="169"/>
      <c r="IR145" s="169"/>
      <c r="IS145" s="169"/>
      <c r="IT145" s="169"/>
      <c r="IU145" s="169"/>
      <c r="IV145" s="169"/>
    </row>
    <row r="146" spans="1:8" s="168" customFormat="1" ht="26.25" customHeight="1">
      <c r="A146" s="36">
        <v>51</v>
      </c>
      <c r="B146" s="173" t="s">
        <v>819</v>
      </c>
      <c r="C146" s="6" t="s">
        <v>818</v>
      </c>
      <c r="D146" s="31">
        <v>3800793642</v>
      </c>
      <c r="E146" s="123">
        <v>40872</v>
      </c>
      <c r="F146" s="124">
        <v>9000</v>
      </c>
      <c r="H146" s="7">
        <v>140</v>
      </c>
    </row>
    <row r="147" spans="1:6" ht="26.25" customHeight="1">
      <c r="A147" s="24"/>
      <c r="B147" s="24"/>
      <c r="C147" s="24"/>
      <c r="D147" s="78"/>
      <c r="E147" s="30"/>
      <c r="F147" s="29">
        <f>SUM(F96:F146)</f>
        <v>164850</v>
      </c>
    </row>
    <row r="148" spans="1:6" ht="26.25" customHeight="1">
      <c r="A148" s="61" t="s">
        <v>278</v>
      </c>
      <c r="B148" s="61"/>
      <c r="C148" s="24"/>
      <c r="D148" s="78"/>
      <c r="E148" s="148"/>
      <c r="F148" s="62"/>
    </row>
    <row r="149" spans="1:8" ht="26.25" customHeight="1">
      <c r="A149" s="36">
        <v>1</v>
      </c>
      <c r="B149" s="6" t="s">
        <v>279</v>
      </c>
      <c r="C149" s="6" t="s">
        <v>178</v>
      </c>
      <c r="D149" s="78">
        <v>3800211407</v>
      </c>
      <c r="E149" s="148">
        <v>36411</v>
      </c>
      <c r="F149" s="41">
        <v>27680</v>
      </c>
      <c r="H149" s="7">
        <v>141</v>
      </c>
    </row>
    <row r="150" spans="1:8" ht="26.25" customHeight="1">
      <c r="A150" s="36">
        <v>2</v>
      </c>
      <c r="B150" s="6" t="s">
        <v>280</v>
      </c>
      <c r="C150" s="6" t="s">
        <v>281</v>
      </c>
      <c r="D150" s="78">
        <v>3800289266</v>
      </c>
      <c r="E150" s="148">
        <v>38250</v>
      </c>
      <c r="F150" s="67">
        <v>4000</v>
      </c>
      <c r="H150" s="7">
        <v>142</v>
      </c>
    </row>
    <row r="151" spans="1:8" ht="26.25" customHeight="1">
      <c r="A151" s="36">
        <v>3</v>
      </c>
      <c r="B151" s="6" t="s">
        <v>282</v>
      </c>
      <c r="C151" s="6" t="s">
        <v>283</v>
      </c>
      <c r="D151" s="78" t="s">
        <v>284</v>
      </c>
      <c r="E151" s="68">
        <v>37901</v>
      </c>
      <c r="F151" s="69">
        <v>400</v>
      </c>
      <c r="H151" s="7">
        <v>143</v>
      </c>
    </row>
    <row r="152" spans="1:8" ht="26.25" customHeight="1">
      <c r="A152" s="36">
        <v>4</v>
      </c>
      <c r="B152" s="6" t="s">
        <v>285</v>
      </c>
      <c r="C152" s="6" t="s">
        <v>286</v>
      </c>
      <c r="D152" s="78" t="s">
        <v>287</v>
      </c>
      <c r="E152" s="68">
        <v>37984</v>
      </c>
      <c r="F152" s="69">
        <v>1500</v>
      </c>
      <c r="H152" s="7">
        <v>144</v>
      </c>
    </row>
    <row r="153" spans="1:8" ht="26.25" customHeight="1">
      <c r="A153" s="36">
        <v>5</v>
      </c>
      <c r="B153" s="6" t="s">
        <v>288</v>
      </c>
      <c r="C153" s="6" t="s">
        <v>289</v>
      </c>
      <c r="D153" s="78" t="s">
        <v>290</v>
      </c>
      <c r="E153" s="68">
        <v>38358</v>
      </c>
      <c r="F153" s="69">
        <v>1200</v>
      </c>
      <c r="H153" s="7">
        <v>145</v>
      </c>
    </row>
    <row r="154" spans="1:8" ht="26.25" customHeight="1">
      <c r="A154" s="36">
        <v>6</v>
      </c>
      <c r="B154" s="6" t="s">
        <v>291</v>
      </c>
      <c r="C154" s="6" t="s">
        <v>292</v>
      </c>
      <c r="D154" s="78">
        <v>3800303030</v>
      </c>
      <c r="E154" s="68" t="s">
        <v>293</v>
      </c>
      <c r="F154" s="69">
        <v>8000</v>
      </c>
      <c r="H154" s="7">
        <v>146</v>
      </c>
    </row>
    <row r="155" spans="1:8" ht="26.25" customHeight="1">
      <c r="A155" s="36">
        <v>7</v>
      </c>
      <c r="B155" s="6" t="s">
        <v>294</v>
      </c>
      <c r="C155" s="6" t="s">
        <v>295</v>
      </c>
      <c r="D155" s="78">
        <v>3800307941</v>
      </c>
      <c r="E155" s="68">
        <v>38446</v>
      </c>
      <c r="F155" s="70">
        <v>2750</v>
      </c>
      <c r="H155" s="7">
        <v>147</v>
      </c>
    </row>
    <row r="156" spans="1:8" ht="26.25" customHeight="1">
      <c r="A156" s="36">
        <v>8</v>
      </c>
      <c r="B156" s="6" t="s">
        <v>296</v>
      </c>
      <c r="C156" s="6" t="s">
        <v>297</v>
      </c>
      <c r="D156" s="78">
        <v>3800332419</v>
      </c>
      <c r="E156" s="68" t="s">
        <v>298</v>
      </c>
      <c r="F156" s="70">
        <v>3000</v>
      </c>
      <c r="H156" s="7">
        <v>148</v>
      </c>
    </row>
    <row r="157" spans="1:8" ht="26.25" customHeight="1">
      <c r="A157" s="36">
        <v>9</v>
      </c>
      <c r="B157" s="47" t="s">
        <v>693</v>
      </c>
      <c r="C157" s="47" t="s">
        <v>694</v>
      </c>
      <c r="D157" s="78">
        <v>3800313712</v>
      </c>
      <c r="E157" s="71" t="s">
        <v>299</v>
      </c>
      <c r="F157" s="66">
        <v>5000</v>
      </c>
      <c r="G157" s="7" t="s">
        <v>695</v>
      </c>
      <c r="H157" s="7">
        <v>149</v>
      </c>
    </row>
    <row r="158" spans="1:8" ht="35.25" customHeight="1">
      <c r="A158" s="36">
        <v>10</v>
      </c>
      <c r="B158" s="47" t="s">
        <v>696</v>
      </c>
      <c r="C158" s="47" t="s">
        <v>697</v>
      </c>
      <c r="D158" s="125" t="s">
        <v>300</v>
      </c>
      <c r="E158" s="72" t="s">
        <v>301</v>
      </c>
      <c r="F158" s="66">
        <v>1500</v>
      </c>
      <c r="H158" s="7">
        <v>150</v>
      </c>
    </row>
    <row r="159" spans="1:8" ht="31.5" customHeight="1">
      <c r="A159" s="36">
        <v>11</v>
      </c>
      <c r="B159" s="47" t="s">
        <v>828</v>
      </c>
      <c r="C159" s="47" t="s">
        <v>829</v>
      </c>
      <c r="D159" s="125" t="s">
        <v>302</v>
      </c>
      <c r="E159" s="65" t="s">
        <v>303</v>
      </c>
      <c r="F159" s="66">
        <v>4000</v>
      </c>
      <c r="H159" s="7">
        <v>151</v>
      </c>
    </row>
    <row r="160" spans="1:8" ht="34.5" customHeight="1">
      <c r="A160" s="36">
        <v>12</v>
      </c>
      <c r="B160" s="47" t="s">
        <v>698</v>
      </c>
      <c r="C160" s="47" t="s">
        <v>699</v>
      </c>
      <c r="D160" s="78">
        <v>3800394158</v>
      </c>
      <c r="E160" s="65" t="s">
        <v>304</v>
      </c>
      <c r="F160" s="66">
        <v>1500</v>
      </c>
      <c r="H160" s="7">
        <v>152</v>
      </c>
    </row>
    <row r="161" spans="1:8" ht="31.5" customHeight="1">
      <c r="A161" s="36">
        <v>13</v>
      </c>
      <c r="B161" s="6" t="s">
        <v>306</v>
      </c>
      <c r="C161" s="6" t="s">
        <v>307</v>
      </c>
      <c r="D161" s="128">
        <v>3800474540</v>
      </c>
      <c r="E161" s="71" t="s">
        <v>18</v>
      </c>
      <c r="F161" s="66">
        <v>1800</v>
      </c>
      <c r="H161" s="7">
        <v>153</v>
      </c>
    </row>
    <row r="162" spans="1:8" ht="26.25" customHeight="1">
      <c r="A162" s="36">
        <v>14</v>
      </c>
      <c r="B162" s="6" t="s">
        <v>308</v>
      </c>
      <c r="C162" s="6" t="s">
        <v>309</v>
      </c>
      <c r="D162" s="128">
        <v>3800580316</v>
      </c>
      <c r="E162" s="73" t="s">
        <v>310</v>
      </c>
      <c r="F162" s="66">
        <v>1000</v>
      </c>
      <c r="H162" s="7">
        <v>154</v>
      </c>
    </row>
    <row r="163" spans="1:8" ht="26.25" customHeight="1">
      <c r="A163" s="36">
        <v>15</v>
      </c>
      <c r="B163" s="6" t="s">
        <v>311</v>
      </c>
      <c r="C163" s="6" t="s">
        <v>312</v>
      </c>
      <c r="D163" s="128">
        <v>3800605909</v>
      </c>
      <c r="E163" s="73">
        <v>40003</v>
      </c>
      <c r="F163" s="66">
        <v>1800</v>
      </c>
      <c r="H163" s="7">
        <v>155</v>
      </c>
    </row>
    <row r="164" spans="1:8" ht="26.25" customHeight="1">
      <c r="A164" s="36">
        <v>16</v>
      </c>
      <c r="B164" s="6" t="s">
        <v>313</v>
      </c>
      <c r="C164" s="6" t="s">
        <v>314</v>
      </c>
      <c r="D164" s="128">
        <v>3800609332</v>
      </c>
      <c r="E164" s="71" t="s">
        <v>250</v>
      </c>
      <c r="F164" s="66">
        <v>4500</v>
      </c>
      <c r="H164" s="7">
        <v>156</v>
      </c>
    </row>
    <row r="165" spans="1:8" ht="26.25" customHeight="1">
      <c r="A165" s="36">
        <v>17</v>
      </c>
      <c r="B165" s="6" t="s">
        <v>315</v>
      </c>
      <c r="C165" s="6" t="s">
        <v>316</v>
      </c>
      <c r="D165" s="128">
        <v>3800443535</v>
      </c>
      <c r="E165" s="71" t="s">
        <v>317</v>
      </c>
      <c r="F165" s="66">
        <v>1250</v>
      </c>
      <c r="H165" s="7">
        <v>157</v>
      </c>
    </row>
    <row r="166" spans="1:8" ht="26.25" customHeight="1">
      <c r="A166" s="36">
        <v>18</v>
      </c>
      <c r="B166" s="6" t="s">
        <v>318</v>
      </c>
      <c r="C166" s="6" t="s">
        <v>319</v>
      </c>
      <c r="D166" s="128">
        <v>3800490221</v>
      </c>
      <c r="E166" s="71" t="s">
        <v>19</v>
      </c>
      <c r="F166" s="66">
        <v>5000</v>
      </c>
      <c r="H166" s="7">
        <v>158</v>
      </c>
    </row>
    <row r="167" spans="1:8" ht="26.25" customHeight="1">
      <c r="A167" s="36">
        <v>19</v>
      </c>
      <c r="B167" s="6" t="s">
        <v>320</v>
      </c>
      <c r="C167" s="6" t="s">
        <v>321</v>
      </c>
      <c r="D167" s="128">
        <v>3800511129</v>
      </c>
      <c r="E167" s="71" t="s">
        <v>322</v>
      </c>
      <c r="F167" s="66">
        <v>2500</v>
      </c>
      <c r="H167" s="7">
        <v>159</v>
      </c>
    </row>
    <row r="168" spans="1:8" ht="26.25" customHeight="1">
      <c r="A168" s="36">
        <v>20</v>
      </c>
      <c r="B168" s="6" t="s">
        <v>323</v>
      </c>
      <c r="C168" s="6" t="s">
        <v>324</v>
      </c>
      <c r="D168" s="128">
        <v>3800547911</v>
      </c>
      <c r="E168" s="73" t="s">
        <v>325</v>
      </c>
      <c r="F168" s="66">
        <v>2000</v>
      </c>
      <c r="H168" s="7">
        <v>160</v>
      </c>
    </row>
    <row r="169" spans="1:8" ht="26.25" customHeight="1">
      <c r="A169" s="36">
        <v>21</v>
      </c>
      <c r="B169" s="6" t="s">
        <v>326</v>
      </c>
      <c r="C169" s="6" t="s">
        <v>327</v>
      </c>
      <c r="D169" s="128">
        <v>3800581662</v>
      </c>
      <c r="E169" s="71" t="s">
        <v>328</v>
      </c>
      <c r="F169" s="66">
        <v>4500</v>
      </c>
      <c r="H169" s="7">
        <v>161</v>
      </c>
    </row>
    <row r="170" spans="1:8" ht="26.25" customHeight="1">
      <c r="A170" s="36">
        <v>22</v>
      </c>
      <c r="B170" s="6" t="s">
        <v>329</v>
      </c>
      <c r="C170" s="6" t="s">
        <v>330</v>
      </c>
      <c r="D170" s="128">
        <v>3800605916</v>
      </c>
      <c r="E170" s="73" t="s">
        <v>50</v>
      </c>
      <c r="F170" s="66">
        <v>500</v>
      </c>
      <c r="H170" s="7">
        <v>162</v>
      </c>
    </row>
    <row r="171" spans="1:8" ht="26.25" customHeight="1">
      <c r="A171" s="36">
        <v>23</v>
      </c>
      <c r="B171" s="6" t="s">
        <v>331</v>
      </c>
      <c r="C171" s="6" t="s">
        <v>332</v>
      </c>
      <c r="D171" s="128">
        <v>3800615209</v>
      </c>
      <c r="E171" s="73">
        <v>39974</v>
      </c>
      <c r="F171" s="66">
        <v>2900</v>
      </c>
      <c r="H171" s="7">
        <v>163</v>
      </c>
    </row>
    <row r="172" spans="1:8" ht="26.25" customHeight="1">
      <c r="A172" s="36">
        <v>24</v>
      </c>
      <c r="B172" s="6" t="s">
        <v>333</v>
      </c>
      <c r="C172" s="6" t="s">
        <v>334</v>
      </c>
      <c r="D172" s="128">
        <v>3800618707</v>
      </c>
      <c r="E172" s="71" t="s">
        <v>31</v>
      </c>
      <c r="F172" s="66">
        <v>7000</v>
      </c>
      <c r="H172" s="7">
        <v>164</v>
      </c>
    </row>
    <row r="173" spans="1:8" ht="26.25" customHeight="1">
      <c r="A173" s="36">
        <v>25</v>
      </c>
      <c r="B173" s="6" t="s">
        <v>830</v>
      </c>
      <c r="C173" s="6" t="s">
        <v>335</v>
      </c>
      <c r="D173" s="78">
        <v>3800621467</v>
      </c>
      <c r="E173" s="71" t="s">
        <v>275</v>
      </c>
      <c r="F173" s="66">
        <v>10000</v>
      </c>
      <c r="H173" s="7">
        <v>165</v>
      </c>
    </row>
    <row r="174" spans="1:8" ht="26.25" customHeight="1">
      <c r="A174" s="36">
        <v>26</v>
      </c>
      <c r="B174" s="6" t="s">
        <v>336</v>
      </c>
      <c r="C174" s="6" t="s">
        <v>337</v>
      </c>
      <c r="D174" s="128">
        <v>3800628663</v>
      </c>
      <c r="E174" s="71" t="s">
        <v>23</v>
      </c>
      <c r="F174" s="66">
        <v>2000</v>
      </c>
      <c r="H174" s="7">
        <v>166</v>
      </c>
    </row>
    <row r="175" spans="1:8" ht="26.25" customHeight="1">
      <c r="A175" s="36">
        <v>27</v>
      </c>
      <c r="B175" s="6" t="s">
        <v>338</v>
      </c>
      <c r="C175" s="6" t="s">
        <v>339</v>
      </c>
      <c r="D175" s="128">
        <v>3800630133</v>
      </c>
      <c r="E175" s="71" t="s">
        <v>21</v>
      </c>
      <c r="F175" s="66">
        <v>5100</v>
      </c>
      <c r="H175" s="7">
        <v>167</v>
      </c>
    </row>
    <row r="176" spans="1:8" ht="26.25" customHeight="1">
      <c r="A176" s="36">
        <v>28</v>
      </c>
      <c r="B176" s="6" t="s">
        <v>340</v>
      </c>
      <c r="C176" s="6" t="s">
        <v>341</v>
      </c>
      <c r="D176" s="128">
        <v>3800638485</v>
      </c>
      <c r="E176" s="71" t="s">
        <v>207</v>
      </c>
      <c r="F176" s="66">
        <v>4000</v>
      </c>
      <c r="H176" s="7">
        <v>168</v>
      </c>
    </row>
    <row r="177" spans="1:8" ht="26.25" customHeight="1">
      <c r="A177" s="36">
        <v>29</v>
      </c>
      <c r="B177" s="6" t="s">
        <v>606</v>
      </c>
      <c r="C177" s="6" t="s">
        <v>607</v>
      </c>
      <c r="D177" s="128">
        <v>3800613723</v>
      </c>
      <c r="E177" s="71" t="s">
        <v>608</v>
      </c>
      <c r="F177" s="66">
        <v>2000</v>
      </c>
      <c r="H177" s="7">
        <v>169</v>
      </c>
    </row>
    <row r="178" spans="1:8" ht="26.25" customHeight="1">
      <c r="A178" s="36">
        <v>30</v>
      </c>
      <c r="B178" s="57" t="s">
        <v>492</v>
      </c>
      <c r="C178" s="57" t="s">
        <v>493</v>
      </c>
      <c r="D178" s="129">
        <v>3800648067</v>
      </c>
      <c r="E178" s="74" t="s">
        <v>494</v>
      </c>
      <c r="F178" s="75">
        <v>1200</v>
      </c>
      <c r="H178" s="7">
        <v>170</v>
      </c>
    </row>
    <row r="179" spans="1:8" ht="26.25" customHeight="1">
      <c r="A179" s="36">
        <v>31</v>
      </c>
      <c r="B179" s="57" t="s">
        <v>495</v>
      </c>
      <c r="C179" s="57" t="s">
        <v>496</v>
      </c>
      <c r="D179" s="129">
        <v>3800650595</v>
      </c>
      <c r="E179" s="76" t="s">
        <v>497</v>
      </c>
      <c r="F179" s="75">
        <v>1500</v>
      </c>
      <c r="H179" s="7">
        <v>171</v>
      </c>
    </row>
    <row r="180" spans="1:8" ht="26.25" customHeight="1">
      <c r="A180" s="36">
        <v>32</v>
      </c>
      <c r="B180" s="57" t="s">
        <v>498</v>
      </c>
      <c r="C180" s="57" t="s">
        <v>499</v>
      </c>
      <c r="D180" s="129">
        <v>3800653860</v>
      </c>
      <c r="E180" s="74" t="s">
        <v>3</v>
      </c>
      <c r="F180" s="75">
        <v>10000</v>
      </c>
      <c r="H180" s="7">
        <v>172</v>
      </c>
    </row>
    <row r="181" spans="1:8" ht="26.25" customHeight="1">
      <c r="A181" s="36">
        <v>33</v>
      </c>
      <c r="B181" s="57" t="s">
        <v>500</v>
      </c>
      <c r="C181" s="57" t="s">
        <v>189</v>
      </c>
      <c r="D181" s="129">
        <v>3800662061</v>
      </c>
      <c r="E181" s="76" t="s">
        <v>0</v>
      </c>
      <c r="F181" s="75">
        <v>1800</v>
      </c>
      <c r="H181" s="7">
        <v>173</v>
      </c>
    </row>
    <row r="182" spans="1:8" ht="26.25" customHeight="1">
      <c r="A182" s="36">
        <v>34</v>
      </c>
      <c r="B182" s="57" t="s">
        <v>501</v>
      </c>
      <c r="C182" s="57" t="s">
        <v>502</v>
      </c>
      <c r="D182" s="129">
        <v>3800714111</v>
      </c>
      <c r="E182" s="74" t="s">
        <v>503</v>
      </c>
      <c r="F182" s="75">
        <v>10000</v>
      </c>
      <c r="H182" s="7">
        <v>174</v>
      </c>
    </row>
    <row r="183" spans="1:8" ht="26.25" customHeight="1">
      <c r="A183" s="36">
        <v>35</v>
      </c>
      <c r="B183" s="57" t="s">
        <v>504</v>
      </c>
      <c r="C183" s="57" t="s">
        <v>411</v>
      </c>
      <c r="D183" s="129">
        <v>3800694183</v>
      </c>
      <c r="E183" s="76" t="s">
        <v>505</v>
      </c>
      <c r="F183" s="75">
        <v>12000</v>
      </c>
      <c r="H183" s="7">
        <v>175</v>
      </c>
    </row>
    <row r="184" spans="1:8" ht="26.25" customHeight="1">
      <c r="A184" s="36">
        <v>36</v>
      </c>
      <c r="B184" s="57" t="s">
        <v>506</v>
      </c>
      <c r="C184" s="57" t="s">
        <v>507</v>
      </c>
      <c r="D184" s="129">
        <v>3800714104</v>
      </c>
      <c r="E184" s="74" t="s">
        <v>508</v>
      </c>
      <c r="F184" s="75">
        <v>2000</v>
      </c>
      <c r="H184" s="7">
        <v>176</v>
      </c>
    </row>
    <row r="185" spans="1:8" ht="26.25" customHeight="1">
      <c r="A185" s="36">
        <v>37</v>
      </c>
      <c r="B185" s="57" t="s">
        <v>509</v>
      </c>
      <c r="C185" s="57" t="s">
        <v>510</v>
      </c>
      <c r="D185" s="129">
        <v>3800714087</v>
      </c>
      <c r="E185" s="74" t="s">
        <v>511</v>
      </c>
      <c r="F185" s="75">
        <v>2000</v>
      </c>
      <c r="H185" s="7">
        <v>177</v>
      </c>
    </row>
    <row r="186" spans="1:256" s="169" customFormat="1" ht="26.25" customHeight="1">
      <c r="A186" s="36">
        <v>38</v>
      </c>
      <c r="B186" s="6" t="s">
        <v>144</v>
      </c>
      <c r="C186" s="6" t="s">
        <v>145</v>
      </c>
      <c r="D186" s="120" t="s">
        <v>146</v>
      </c>
      <c r="E186" s="32">
        <v>38918</v>
      </c>
      <c r="F186" s="28">
        <v>6350</v>
      </c>
      <c r="G186" s="7"/>
      <c r="H186" s="7">
        <v>178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s="169" customFormat="1" ht="26.25" customHeight="1">
      <c r="A187" s="36">
        <v>39</v>
      </c>
      <c r="B187" s="6" t="s">
        <v>147</v>
      </c>
      <c r="C187" s="6" t="s">
        <v>148</v>
      </c>
      <c r="D187" s="78">
        <v>3800339943</v>
      </c>
      <c r="E187" s="32" t="s">
        <v>149</v>
      </c>
      <c r="F187" s="28">
        <v>4000</v>
      </c>
      <c r="G187" s="7"/>
      <c r="H187" s="7">
        <v>179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13" s="169" customFormat="1" ht="26.25" customHeight="1">
      <c r="A188" s="36">
        <v>40</v>
      </c>
      <c r="B188" s="175" t="s">
        <v>769</v>
      </c>
      <c r="C188" s="6" t="s">
        <v>93</v>
      </c>
      <c r="D188" s="31">
        <v>3800770525</v>
      </c>
      <c r="E188" s="127">
        <v>40766</v>
      </c>
      <c r="F188" s="80">
        <v>1900</v>
      </c>
      <c r="G188" s="168"/>
      <c r="H188" s="7">
        <v>180</v>
      </c>
      <c r="I188" s="168"/>
      <c r="J188" s="168"/>
      <c r="K188" s="168"/>
      <c r="L188" s="168"/>
      <c r="M188" s="168"/>
    </row>
    <row r="189" spans="1:13" s="169" customFormat="1" ht="26.25" customHeight="1">
      <c r="A189" s="36">
        <v>41</v>
      </c>
      <c r="B189" s="175" t="s">
        <v>770</v>
      </c>
      <c r="C189" s="6" t="s">
        <v>771</v>
      </c>
      <c r="D189" s="31">
        <v>3800779207</v>
      </c>
      <c r="E189" s="123">
        <v>40800</v>
      </c>
      <c r="F189" s="124">
        <v>2000</v>
      </c>
      <c r="G189" s="168"/>
      <c r="H189" s="7">
        <v>181</v>
      </c>
      <c r="I189" s="168"/>
      <c r="J189" s="168"/>
      <c r="K189" s="168"/>
      <c r="L189" s="168"/>
      <c r="M189" s="168"/>
    </row>
    <row r="190" spans="1:256" ht="26.25" customHeight="1">
      <c r="A190" s="36">
        <v>42</v>
      </c>
      <c r="B190" s="176" t="s">
        <v>772</v>
      </c>
      <c r="C190" s="6" t="s">
        <v>773</v>
      </c>
      <c r="D190" s="31">
        <v>3800786148</v>
      </c>
      <c r="E190" s="123">
        <v>40834</v>
      </c>
      <c r="F190" s="124">
        <v>5000</v>
      </c>
      <c r="G190" s="168"/>
      <c r="H190" s="7">
        <v>182</v>
      </c>
      <c r="I190" s="168"/>
      <c r="J190" s="168"/>
      <c r="K190" s="168"/>
      <c r="L190" s="168"/>
      <c r="M190" s="168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  <c r="GN190" s="169"/>
      <c r="GO190" s="169"/>
      <c r="GP190" s="169"/>
      <c r="GQ190" s="169"/>
      <c r="GR190" s="169"/>
      <c r="GS190" s="169"/>
      <c r="GT190" s="169"/>
      <c r="GU190" s="169"/>
      <c r="GV190" s="169"/>
      <c r="GW190" s="169"/>
      <c r="GX190" s="169"/>
      <c r="GY190" s="169"/>
      <c r="GZ190" s="169"/>
      <c r="HA190" s="169"/>
      <c r="HB190" s="169"/>
      <c r="HC190" s="169"/>
      <c r="HD190" s="169"/>
      <c r="HE190" s="169"/>
      <c r="HF190" s="169"/>
      <c r="HG190" s="169"/>
      <c r="HH190" s="169"/>
      <c r="HI190" s="169"/>
      <c r="HJ190" s="169"/>
      <c r="HK190" s="169"/>
      <c r="HL190" s="169"/>
      <c r="HM190" s="169"/>
      <c r="HN190" s="169"/>
      <c r="HO190" s="169"/>
      <c r="HP190" s="169"/>
      <c r="HQ190" s="169"/>
      <c r="HR190" s="169"/>
      <c r="HS190" s="169"/>
      <c r="HT190" s="169"/>
      <c r="HU190" s="169"/>
      <c r="HV190" s="169"/>
      <c r="HW190" s="169"/>
      <c r="HX190" s="169"/>
      <c r="HY190" s="169"/>
      <c r="HZ190" s="169"/>
      <c r="IA190" s="169"/>
      <c r="IB190" s="169"/>
      <c r="IC190" s="169"/>
      <c r="ID190" s="169"/>
      <c r="IE190" s="169"/>
      <c r="IF190" s="169"/>
      <c r="IG190" s="169"/>
      <c r="IH190" s="169"/>
      <c r="II190" s="169"/>
      <c r="IJ190" s="169"/>
      <c r="IK190" s="169"/>
      <c r="IL190" s="169"/>
      <c r="IM190" s="169"/>
      <c r="IN190" s="169"/>
      <c r="IO190" s="169"/>
      <c r="IP190" s="169"/>
      <c r="IQ190" s="169"/>
      <c r="IR190" s="169"/>
      <c r="IS190" s="169"/>
      <c r="IT190" s="169"/>
      <c r="IU190" s="169"/>
      <c r="IV190" s="169"/>
    </row>
    <row r="191" spans="1:256" ht="26.25" customHeight="1">
      <c r="A191" s="36">
        <v>43</v>
      </c>
      <c r="B191" s="177" t="s">
        <v>774</v>
      </c>
      <c r="C191" s="6" t="s">
        <v>775</v>
      </c>
      <c r="D191" s="31">
        <v>3800786620</v>
      </c>
      <c r="E191" s="123">
        <v>40837</v>
      </c>
      <c r="F191" s="124">
        <v>1000</v>
      </c>
      <c r="G191" s="168"/>
      <c r="H191" s="7">
        <v>183</v>
      </c>
      <c r="I191" s="168"/>
      <c r="J191" s="168"/>
      <c r="K191" s="168"/>
      <c r="L191" s="168"/>
      <c r="M191" s="168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  <c r="GN191" s="169"/>
      <c r="GO191" s="169"/>
      <c r="GP191" s="169"/>
      <c r="GQ191" s="169"/>
      <c r="GR191" s="169"/>
      <c r="GS191" s="169"/>
      <c r="GT191" s="169"/>
      <c r="GU191" s="169"/>
      <c r="GV191" s="169"/>
      <c r="GW191" s="169"/>
      <c r="GX191" s="169"/>
      <c r="GY191" s="169"/>
      <c r="GZ191" s="169"/>
      <c r="HA191" s="169"/>
      <c r="HB191" s="169"/>
      <c r="HC191" s="169"/>
      <c r="HD191" s="169"/>
      <c r="HE191" s="169"/>
      <c r="HF191" s="169"/>
      <c r="HG191" s="169"/>
      <c r="HH191" s="169"/>
      <c r="HI191" s="169"/>
      <c r="HJ191" s="169"/>
      <c r="HK191" s="169"/>
      <c r="HL191" s="169"/>
      <c r="HM191" s="169"/>
      <c r="HN191" s="169"/>
      <c r="HO191" s="169"/>
      <c r="HP191" s="169"/>
      <c r="HQ191" s="169"/>
      <c r="HR191" s="169"/>
      <c r="HS191" s="169"/>
      <c r="HT191" s="169"/>
      <c r="HU191" s="169"/>
      <c r="HV191" s="169"/>
      <c r="HW191" s="169"/>
      <c r="HX191" s="169"/>
      <c r="HY191" s="169"/>
      <c r="HZ191" s="169"/>
      <c r="IA191" s="169"/>
      <c r="IB191" s="169"/>
      <c r="IC191" s="169"/>
      <c r="ID191" s="169"/>
      <c r="IE191" s="169"/>
      <c r="IF191" s="169"/>
      <c r="IG191" s="169"/>
      <c r="IH191" s="169"/>
      <c r="II191" s="169"/>
      <c r="IJ191" s="169"/>
      <c r="IK191" s="169"/>
      <c r="IL191" s="169"/>
      <c r="IM191" s="169"/>
      <c r="IN191" s="169"/>
      <c r="IO191" s="169"/>
      <c r="IP191" s="169"/>
      <c r="IQ191" s="169"/>
      <c r="IR191" s="169"/>
      <c r="IS191" s="169"/>
      <c r="IT191" s="169"/>
      <c r="IU191" s="169"/>
      <c r="IV191" s="169"/>
    </row>
    <row r="192" spans="1:6" ht="19.5" customHeight="1">
      <c r="A192" s="24"/>
      <c r="B192" s="24"/>
      <c r="C192" s="24"/>
      <c r="D192" s="78"/>
      <c r="E192" s="30"/>
      <c r="F192" s="29">
        <f>SUM(F149:F191)</f>
        <v>179130</v>
      </c>
    </row>
    <row r="193" spans="1:256" s="169" customFormat="1" ht="33" customHeight="1">
      <c r="A193" s="204" t="s">
        <v>37</v>
      </c>
      <c r="B193" s="204"/>
      <c r="C193" s="24"/>
      <c r="D193" s="78"/>
      <c r="E193" s="148"/>
      <c r="F193" s="6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8" ht="26.25" customHeight="1">
      <c r="A194" s="26">
        <v>1</v>
      </c>
      <c r="B194" s="6" t="s">
        <v>342</v>
      </c>
      <c r="C194" s="6" t="s">
        <v>343</v>
      </c>
      <c r="D194" s="31">
        <v>3800290624</v>
      </c>
      <c r="E194" s="32">
        <v>39934</v>
      </c>
      <c r="F194" s="28">
        <v>4500</v>
      </c>
      <c r="H194" s="7">
        <v>184</v>
      </c>
    </row>
    <row r="195" spans="1:8" ht="26.25" customHeight="1">
      <c r="A195" s="26">
        <v>2</v>
      </c>
      <c r="B195" s="6" t="s">
        <v>344</v>
      </c>
      <c r="C195" s="6" t="s">
        <v>345</v>
      </c>
      <c r="D195" s="31">
        <v>3800584127</v>
      </c>
      <c r="E195" s="32" t="s">
        <v>328</v>
      </c>
      <c r="F195" s="28">
        <v>20000</v>
      </c>
      <c r="H195" s="7">
        <v>185</v>
      </c>
    </row>
    <row r="196" spans="1:8" ht="39.75" customHeight="1">
      <c r="A196" s="26">
        <v>3</v>
      </c>
      <c r="B196" s="27" t="s">
        <v>346</v>
      </c>
      <c r="C196" s="6" t="s">
        <v>347</v>
      </c>
      <c r="D196" s="31">
        <v>3800630856</v>
      </c>
      <c r="E196" s="32" t="s">
        <v>348</v>
      </c>
      <c r="F196" s="56">
        <v>100</v>
      </c>
      <c r="H196" s="7">
        <v>186</v>
      </c>
    </row>
    <row r="197" spans="1:8" ht="36.75" customHeight="1">
      <c r="A197" s="26">
        <v>4</v>
      </c>
      <c r="B197" s="27" t="s">
        <v>349</v>
      </c>
      <c r="C197" s="6" t="s">
        <v>350</v>
      </c>
      <c r="D197" s="31">
        <v>3800638679</v>
      </c>
      <c r="E197" s="32" t="s">
        <v>351</v>
      </c>
      <c r="F197" s="56">
        <v>2000</v>
      </c>
      <c r="H197" s="7">
        <v>187</v>
      </c>
    </row>
    <row r="198" spans="1:8" ht="35.25" customHeight="1">
      <c r="A198" s="26">
        <v>5</v>
      </c>
      <c r="B198" s="77" t="s">
        <v>487</v>
      </c>
      <c r="C198" s="57" t="s">
        <v>488</v>
      </c>
      <c r="D198" s="122">
        <v>3800652017</v>
      </c>
      <c r="E198" s="60" t="s">
        <v>489</v>
      </c>
      <c r="F198" s="59">
        <v>3000</v>
      </c>
      <c r="H198" s="7">
        <v>188</v>
      </c>
    </row>
    <row r="199" spans="1:8" ht="26.25" customHeight="1">
      <c r="A199" s="26">
        <v>6</v>
      </c>
      <c r="B199" s="77" t="s">
        <v>490</v>
      </c>
      <c r="C199" s="57" t="s">
        <v>446</v>
      </c>
      <c r="D199" s="122">
        <v>3800658259</v>
      </c>
      <c r="E199" s="60" t="s">
        <v>491</v>
      </c>
      <c r="F199" s="59">
        <v>2554</v>
      </c>
      <c r="H199" s="7">
        <v>189</v>
      </c>
    </row>
    <row r="201" spans="1:256" ht="39.75" customHeight="1">
      <c r="A201" s="26">
        <v>8</v>
      </c>
      <c r="B201" s="27" t="s">
        <v>717</v>
      </c>
      <c r="C201" s="6" t="s">
        <v>499</v>
      </c>
      <c r="D201" s="31">
        <v>3800736997</v>
      </c>
      <c r="E201" s="32" t="s">
        <v>714</v>
      </c>
      <c r="F201" s="80">
        <v>20000</v>
      </c>
      <c r="G201" s="171"/>
      <c r="H201" s="7">
        <v>191</v>
      </c>
      <c r="I201" s="171"/>
      <c r="J201" s="171"/>
      <c r="K201" s="171"/>
      <c r="L201" s="171"/>
      <c r="M201" s="171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  <c r="EH201" s="172"/>
      <c r="EI201" s="172"/>
      <c r="EJ201" s="172"/>
      <c r="EK201" s="172"/>
      <c r="EL201" s="172"/>
      <c r="EM201" s="172"/>
      <c r="EN201" s="172"/>
      <c r="EO201" s="172"/>
      <c r="EP201" s="172"/>
      <c r="EQ201" s="172"/>
      <c r="ER201" s="172"/>
      <c r="ES201" s="172"/>
      <c r="ET201" s="172"/>
      <c r="EU201" s="172"/>
      <c r="EV201" s="172"/>
      <c r="EW201" s="172"/>
      <c r="EX201" s="172"/>
      <c r="EY201" s="172"/>
      <c r="EZ201" s="172"/>
      <c r="FA201" s="172"/>
      <c r="FB201" s="172"/>
      <c r="FC201" s="172"/>
      <c r="FD201" s="172"/>
      <c r="FE201" s="172"/>
      <c r="FF201" s="172"/>
      <c r="FG201" s="172"/>
      <c r="FH201" s="172"/>
      <c r="FI201" s="172"/>
      <c r="FJ201" s="172"/>
      <c r="FK201" s="172"/>
      <c r="FL201" s="172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172"/>
      <c r="GP201" s="172"/>
      <c r="GQ201" s="172"/>
      <c r="GR201" s="172"/>
      <c r="GS201" s="172"/>
      <c r="GT201" s="172"/>
      <c r="GU201" s="172"/>
      <c r="GV201" s="172"/>
      <c r="GW201" s="172"/>
      <c r="GX201" s="172"/>
      <c r="GY201" s="172"/>
      <c r="GZ201" s="172"/>
      <c r="HA201" s="172"/>
      <c r="HB201" s="172"/>
      <c r="HC201" s="172"/>
      <c r="HD201" s="172"/>
      <c r="HE201" s="172"/>
      <c r="HF201" s="172"/>
      <c r="HG201" s="172"/>
      <c r="HH201" s="172"/>
      <c r="HI201" s="172"/>
      <c r="HJ201" s="172"/>
      <c r="HK201" s="172"/>
      <c r="HL201" s="172"/>
      <c r="HM201" s="172"/>
      <c r="HN201" s="172"/>
      <c r="HO201" s="172"/>
      <c r="HP201" s="172"/>
      <c r="HQ201" s="172"/>
      <c r="HR201" s="172"/>
      <c r="HS201" s="172"/>
      <c r="HT201" s="172"/>
      <c r="HU201" s="172"/>
      <c r="HV201" s="172"/>
      <c r="HW201" s="172"/>
      <c r="HX201" s="172"/>
      <c r="HY201" s="172"/>
      <c r="HZ201" s="172"/>
      <c r="IA201" s="172"/>
      <c r="IB201" s="172"/>
      <c r="IC201" s="172"/>
      <c r="ID201" s="172"/>
      <c r="IE201" s="172"/>
      <c r="IF201" s="172"/>
      <c r="IG201" s="172"/>
      <c r="IH201" s="172"/>
      <c r="II201" s="172"/>
      <c r="IJ201" s="172"/>
      <c r="IK201" s="172"/>
      <c r="IL201" s="172"/>
      <c r="IM201" s="172"/>
      <c r="IN201" s="172"/>
      <c r="IO201" s="172"/>
      <c r="IP201" s="172"/>
      <c r="IQ201" s="172"/>
      <c r="IR201" s="172"/>
      <c r="IS201" s="172"/>
      <c r="IT201" s="172"/>
      <c r="IU201" s="172"/>
      <c r="IV201" s="172"/>
    </row>
    <row r="202" spans="1:256" ht="36.75" customHeight="1">
      <c r="A202" s="26">
        <v>9</v>
      </c>
      <c r="B202" s="27" t="s">
        <v>716</v>
      </c>
      <c r="C202" s="6" t="s">
        <v>332</v>
      </c>
      <c r="D202" s="31">
        <v>3800747893</v>
      </c>
      <c r="E202" s="32" t="s">
        <v>715</v>
      </c>
      <c r="F202" s="80">
        <v>15000</v>
      </c>
      <c r="G202" s="178"/>
      <c r="H202" s="7">
        <v>192</v>
      </c>
      <c r="I202" s="168"/>
      <c r="J202" s="168"/>
      <c r="K202" s="168"/>
      <c r="L202" s="168"/>
      <c r="M202" s="168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  <c r="GN202" s="169"/>
      <c r="GO202" s="169"/>
      <c r="GP202" s="169"/>
      <c r="GQ202" s="169"/>
      <c r="GR202" s="169"/>
      <c r="GS202" s="169"/>
      <c r="GT202" s="169"/>
      <c r="GU202" s="169"/>
      <c r="GV202" s="169"/>
      <c r="GW202" s="169"/>
      <c r="GX202" s="169"/>
      <c r="GY202" s="169"/>
      <c r="GZ202" s="169"/>
      <c r="HA202" s="169"/>
      <c r="HB202" s="169"/>
      <c r="HC202" s="169"/>
      <c r="HD202" s="169"/>
      <c r="HE202" s="169"/>
      <c r="HF202" s="169"/>
      <c r="HG202" s="169"/>
      <c r="HH202" s="169"/>
      <c r="HI202" s="169"/>
      <c r="HJ202" s="169"/>
      <c r="HK202" s="169"/>
      <c r="HL202" s="169"/>
      <c r="HM202" s="169"/>
      <c r="HN202" s="169"/>
      <c r="HO202" s="169"/>
      <c r="HP202" s="169"/>
      <c r="HQ202" s="169"/>
      <c r="HR202" s="169"/>
      <c r="HS202" s="169"/>
      <c r="HT202" s="169"/>
      <c r="HU202" s="169"/>
      <c r="HV202" s="169"/>
      <c r="HW202" s="169"/>
      <c r="HX202" s="169"/>
      <c r="HY202" s="169"/>
      <c r="HZ202" s="169"/>
      <c r="IA202" s="169"/>
      <c r="IB202" s="169"/>
      <c r="IC202" s="169"/>
      <c r="ID202" s="169"/>
      <c r="IE202" s="169"/>
      <c r="IF202" s="169"/>
      <c r="IG202" s="169"/>
      <c r="IH202" s="169"/>
      <c r="II202" s="169"/>
      <c r="IJ202" s="169"/>
      <c r="IK202" s="169"/>
      <c r="IL202" s="169"/>
      <c r="IM202" s="169"/>
      <c r="IN202" s="169"/>
      <c r="IO202" s="169"/>
      <c r="IP202" s="169"/>
      <c r="IQ202" s="169"/>
      <c r="IR202" s="169"/>
      <c r="IS202" s="169"/>
      <c r="IT202" s="169"/>
      <c r="IU202" s="169"/>
      <c r="IV202" s="169"/>
    </row>
    <row r="203" spans="1:6" ht="19.5" customHeight="1">
      <c r="A203" s="79"/>
      <c r="B203" s="79"/>
      <c r="C203" s="79"/>
      <c r="D203" s="142"/>
      <c r="E203" s="149"/>
      <c r="F203" s="29">
        <f>SUM(F194:F202)</f>
        <v>67154</v>
      </c>
    </row>
    <row r="204" spans="1:6" ht="23.25" customHeight="1">
      <c r="A204" s="202" t="s">
        <v>836</v>
      </c>
      <c r="B204" s="203"/>
      <c r="C204" s="203"/>
      <c r="D204" s="203"/>
      <c r="E204" s="203"/>
      <c r="F204" s="203"/>
    </row>
    <row r="205" spans="1:256" s="179" customFormat="1" ht="26.25" customHeight="1">
      <c r="A205" s="197" t="s">
        <v>26</v>
      </c>
      <c r="B205" s="197"/>
      <c r="C205" s="197"/>
      <c r="D205" s="142"/>
      <c r="E205" s="149"/>
      <c r="F205" s="16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s="180" customFormat="1" ht="26.25" customHeight="1">
      <c r="A206" s="26">
        <v>1</v>
      </c>
      <c r="B206" s="6" t="s">
        <v>563</v>
      </c>
      <c r="C206" s="6" t="s">
        <v>655</v>
      </c>
      <c r="D206" s="31">
        <v>3800708559</v>
      </c>
      <c r="E206" s="32" t="s">
        <v>564</v>
      </c>
      <c r="F206" s="80">
        <v>4500</v>
      </c>
      <c r="G206" s="7" t="s">
        <v>654</v>
      </c>
      <c r="H206" s="7">
        <v>193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ht="26.25" customHeight="1">
      <c r="A207" s="26">
        <v>2</v>
      </c>
      <c r="B207" s="27" t="s">
        <v>777</v>
      </c>
      <c r="C207" s="6" t="s">
        <v>778</v>
      </c>
      <c r="D207" s="31">
        <v>3800737567</v>
      </c>
      <c r="E207" s="32" t="s">
        <v>779</v>
      </c>
      <c r="F207" s="80">
        <v>2000</v>
      </c>
      <c r="G207" s="181"/>
      <c r="H207" s="182">
        <v>194</v>
      </c>
      <c r="I207" s="182"/>
      <c r="J207" s="182"/>
      <c r="K207" s="182"/>
      <c r="L207" s="182"/>
      <c r="M207" s="182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BZ207" s="179"/>
      <c r="CA207" s="179"/>
      <c r="CB207" s="179"/>
      <c r="CC207" s="179"/>
      <c r="CD207" s="179"/>
      <c r="CE207" s="179"/>
      <c r="CF207" s="179"/>
      <c r="CG207" s="179"/>
      <c r="CH207" s="179"/>
      <c r="CI207" s="179"/>
      <c r="CJ207" s="179"/>
      <c r="CK207" s="179"/>
      <c r="CL207" s="179"/>
      <c r="CM207" s="179"/>
      <c r="CN207" s="179"/>
      <c r="CO207" s="179"/>
      <c r="CP207" s="179"/>
      <c r="CQ207" s="179"/>
      <c r="CR207" s="179"/>
      <c r="CS207" s="179"/>
      <c r="CT207" s="179"/>
      <c r="CU207" s="179"/>
      <c r="CV207" s="179"/>
      <c r="CW207" s="179"/>
      <c r="CX207" s="179"/>
      <c r="CY207" s="179"/>
      <c r="CZ207" s="179"/>
      <c r="DA207" s="179"/>
      <c r="DB207" s="179"/>
      <c r="DC207" s="179"/>
      <c r="DD207" s="179"/>
      <c r="DE207" s="179"/>
      <c r="DF207" s="179"/>
      <c r="DG207" s="179"/>
      <c r="DH207" s="179"/>
      <c r="DI207" s="179"/>
      <c r="DJ207" s="179"/>
      <c r="DK207" s="179"/>
      <c r="DL207" s="179"/>
      <c r="DM207" s="179"/>
      <c r="DN207" s="179"/>
      <c r="DO207" s="179"/>
      <c r="DP207" s="179"/>
      <c r="DQ207" s="179"/>
      <c r="DR207" s="179"/>
      <c r="DS207" s="179"/>
      <c r="DT207" s="179"/>
      <c r="DU207" s="179"/>
      <c r="DV207" s="179"/>
      <c r="DW207" s="179"/>
      <c r="DX207" s="179"/>
      <c r="DY207" s="179"/>
      <c r="DZ207" s="179"/>
      <c r="EA207" s="179"/>
      <c r="EB207" s="179"/>
      <c r="EC207" s="179"/>
      <c r="ED207" s="179"/>
      <c r="EE207" s="179"/>
      <c r="EF207" s="179"/>
      <c r="EG207" s="179"/>
      <c r="EH207" s="179"/>
      <c r="EI207" s="179"/>
      <c r="EJ207" s="179"/>
      <c r="EK207" s="179"/>
      <c r="EL207" s="179"/>
      <c r="EM207" s="179"/>
      <c r="EN207" s="179"/>
      <c r="EO207" s="179"/>
      <c r="EP207" s="179"/>
      <c r="EQ207" s="179"/>
      <c r="ER207" s="179"/>
      <c r="ES207" s="179"/>
      <c r="ET207" s="179"/>
      <c r="EU207" s="179"/>
      <c r="EV207" s="179"/>
      <c r="EW207" s="179"/>
      <c r="EX207" s="179"/>
      <c r="EY207" s="179"/>
      <c r="EZ207" s="179"/>
      <c r="FA207" s="179"/>
      <c r="FB207" s="179"/>
      <c r="FC207" s="179"/>
      <c r="FD207" s="179"/>
      <c r="FE207" s="179"/>
      <c r="FF207" s="179"/>
      <c r="FG207" s="179"/>
      <c r="FH207" s="179"/>
      <c r="FI207" s="179"/>
      <c r="FJ207" s="179"/>
      <c r="FK207" s="179"/>
      <c r="FL207" s="179"/>
      <c r="FM207" s="179"/>
      <c r="FN207" s="179"/>
      <c r="FO207" s="179"/>
      <c r="FP207" s="179"/>
      <c r="FQ207" s="179"/>
      <c r="FR207" s="179"/>
      <c r="FS207" s="179"/>
      <c r="FT207" s="179"/>
      <c r="FU207" s="179"/>
      <c r="FV207" s="179"/>
      <c r="FW207" s="179"/>
      <c r="FX207" s="179"/>
      <c r="FY207" s="179"/>
      <c r="FZ207" s="179"/>
      <c r="GA207" s="179"/>
      <c r="GB207" s="179"/>
      <c r="GC207" s="179"/>
      <c r="GD207" s="179"/>
      <c r="GE207" s="179"/>
      <c r="GF207" s="179"/>
      <c r="GG207" s="179"/>
      <c r="GH207" s="179"/>
      <c r="GI207" s="179"/>
      <c r="GJ207" s="179"/>
      <c r="GK207" s="179"/>
      <c r="GL207" s="179"/>
      <c r="GM207" s="179"/>
      <c r="GN207" s="179"/>
      <c r="GO207" s="179"/>
      <c r="GP207" s="179"/>
      <c r="GQ207" s="179"/>
      <c r="GR207" s="179"/>
      <c r="GS207" s="179"/>
      <c r="GT207" s="179"/>
      <c r="GU207" s="179"/>
      <c r="GV207" s="179"/>
      <c r="GW207" s="179"/>
      <c r="GX207" s="179"/>
      <c r="GY207" s="179"/>
      <c r="GZ207" s="179"/>
      <c r="HA207" s="179"/>
      <c r="HB207" s="179"/>
      <c r="HC207" s="179"/>
      <c r="HD207" s="179"/>
      <c r="HE207" s="179"/>
      <c r="HF207" s="179"/>
      <c r="HG207" s="179"/>
      <c r="HH207" s="179"/>
      <c r="HI207" s="179"/>
      <c r="HJ207" s="179"/>
      <c r="HK207" s="179"/>
      <c r="HL207" s="179"/>
      <c r="HM207" s="179"/>
      <c r="HN207" s="179"/>
      <c r="HO207" s="179"/>
      <c r="HP207" s="179"/>
      <c r="HQ207" s="179"/>
      <c r="HR207" s="179"/>
      <c r="HS207" s="179"/>
      <c r="HT207" s="179"/>
      <c r="HU207" s="179"/>
      <c r="HV207" s="179"/>
      <c r="HW207" s="179"/>
      <c r="HX207" s="179"/>
      <c r="HY207" s="179"/>
      <c r="HZ207" s="179"/>
      <c r="IA207" s="179"/>
      <c r="IB207" s="179"/>
      <c r="IC207" s="179"/>
      <c r="ID207" s="179"/>
      <c r="IE207" s="179"/>
      <c r="IF207" s="179"/>
      <c r="IG207" s="179"/>
      <c r="IH207" s="179"/>
      <c r="II207" s="179"/>
      <c r="IJ207" s="179"/>
      <c r="IK207" s="179"/>
      <c r="IL207" s="179"/>
      <c r="IM207" s="179"/>
      <c r="IN207" s="179"/>
      <c r="IO207" s="179"/>
      <c r="IP207" s="179"/>
      <c r="IQ207" s="179"/>
      <c r="IR207" s="179"/>
      <c r="IS207" s="179"/>
      <c r="IT207" s="179"/>
      <c r="IU207" s="179"/>
      <c r="IV207" s="179"/>
    </row>
    <row r="208" spans="1:256" ht="26.25" customHeight="1">
      <c r="A208" s="26">
        <v>3</v>
      </c>
      <c r="B208" s="27" t="s">
        <v>780</v>
      </c>
      <c r="C208" s="6" t="s">
        <v>704</v>
      </c>
      <c r="D208" s="31">
        <v>3800752050</v>
      </c>
      <c r="E208" s="28" t="s">
        <v>776</v>
      </c>
      <c r="F208" s="80">
        <v>2900</v>
      </c>
      <c r="G208" s="183"/>
      <c r="H208" s="168">
        <v>195</v>
      </c>
      <c r="I208" s="168"/>
      <c r="J208" s="168"/>
      <c r="K208" s="168"/>
      <c r="L208" s="168"/>
      <c r="M208" s="168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  <c r="DU208" s="180"/>
      <c r="DV208" s="180"/>
      <c r="DW208" s="180"/>
      <c r="DX208" s="180"/>
      <c r="DY208" s="180"/>
      <c r="DZ208" s="180"/>
      <c r="EA208" s="180"/>
      <c r="EB208" s="180"/>
      <c r="EC208" s="180"/>
      <c r="ED208" s="180"/>
      <c r="EE208" s="180"/>
      <c r="EF208" s="180"/>
      <c r="EG208" s="180"/>
      <c r="EH208" s="180"/>
      <c r="EI208" s="180"/>
      <c r="EJ208" s="180"/>
      <c r="EK208" s="180"/>
      <c r="EL208" s="180"/>
      <c r="EM208" s="180"/>
      <c r="EN208" s="180"/>
      <c r="EO208" s="180"/>
      <c r="EP208" s="180"/>
      <c r="EQ208" s="180"/>
      <c r="ER208" s="180"/>
      <c r="ES208" s="180"/>
      <c r="ET208" s="180"/>
      <c r="EU208" s="180"/>
      <c r="EV208" s="180"/>
      <c r="EW208" s="180"/>
      <c r="EX208" s="180"/>
      <c r="EY208" s="180"/>
      <c r="EZ208" s="180"/>
      <c r="FA208" s="180"/>
      <c r="FB208" s="180"/>
      <c r="FC208" s="180"/>
      <c r="FD208" s="180"/>
      <c r="FE208" s="180"/>
      <c r="FF208" s="180"/>
      <c r="FG208" s="180"/>
      <c r="FH208" s="180"/>
      <c r="FI208" s="180"/>
      <c r="FJ208" s="180"/>
      <c r="FK208" s="180"/>
      <c r="FL208" s="180"/>
      <c r="FM208" s="180"/>
      <c r="FN208" s="180"/>
      <c r="FO208" s="180"/>
      <c r="FP208" s="180"/>
      <c r="FQ208" s="180"/>
      <c r="FR208" s="180"/>
      <c r="FS208" s="180"/>
      <c r="FT208" s="180"/>
      <c r="FU208" s="180"/>
      <c r="FV208" s="180"/>
      <c r="FW208" s="180"/>
      <c r="FX208" s="180"/>
      <c r="FY208" s="180"/>
      <c r="FZ208" s="180"/>
      <c r="GA208" s="180"/>
      <c r="GB208" s="180"/>
      <c r="GC208" s="180"/>
      <c r="GD208" s="180"/>
      <c r="GE208" s="180"/>
      <c r="GF208" s="180"/>
      <c r="GG208" s="180"/>
      <c r="GH208" s="180"/>
      <c r="GI208" s="180"/>
      <c r="GJ208" s="180"/>
      <c r="GK208" s="180"/>
      <c r="GL208" s="180"/>
      <c r="GM208" s="180"/>
      <c r="GN208" s="180"/>
      <c r="GO208" s="180"/>
      <c r="GP208" s="180"/>
      <c r="GQ208" s="180"/>
      <c r="GR208" s="180"/>
      <c r="GS208" s="180"/>
      <c r="GT208" s="180"/>
      <c r="GU208" s="180"/>
      <c r="GV208" s="180"/>
      <c r="GW208" s="180"/>
      <c r="GX208" s="180"/>
      <c r="GY208" s="180"/>
      <c r="GZ208" s="180"/>
      <c r="HA208" s="180"/>
      <c r="HB208" s="180"/>
      <c r="HC208" s="180"/>
      <c r="HD208" s="180"/>
      <c r="HE208" s="180"/>
      <c r="HF208" s="180"/>
      <c r="HG208" s="180"/>
      <c r="HH208" s="180"/>
      <c r="HI208" s="180"/>
      <c r="HJ208" s="180"/>
      <c r="HK208" s="180"/>
      <c r="HL208" s="180"/>
      <c r="HM208" s="180"/>
      <c r="HN208" s="180"/>
      <c r="HO208" s="180"/>
      <c r="HP208" s="180"/>
      <c r="HQ208" s="180"/>
      <c r="HR208" s="180"/>
      <c r="HS208" s="180"/>
      <c r="HT208" s="180"/>
      <c r="HU208" s="180"/>
      <c r="HV208" s="180"/>
      <c r="HW208" s="180"/>
      <c r="HX208" s="180"/>
      <c r="HY208" s="180"/>
      <c r="HZ208" s="180"/>
      <c r="IA208" s="180"/>
      <c r="IB208" s="180"/>
      <c r="IC208" s="180"/>
      <c r="ID208" s="180"/>
      <c r="IE208" s="180"/>
      <c r="IF208" s="180"/>
      <c r="IG208" s="180"/>
      <c r="IH208" s="180"/>
      <c r="II208" s="180"/>
      <c r="IJ208" s="180"/>
      <c r="IK208" s="180"/>
      <c r="IL208" s="180"/>
      <c r="IM208" s="180"/>
      <c r="IN208" s="180"/>
      <c r="IO208" s="180"/>
      <c r="IP208" s="180"/>
      <c r="IQ208" s="180"/>
      <c r="IR208" s="180"/>
      <c r="IS208" s="180"/>
      <c r="IT208" s="180"/>
      <c r="IU208" s="180"/>
      <c r="IV208" s="180"/>
    </row>
    <row r="209" spans="1:6" ht="21" customHeight="1">
      <c r="A209" s="24"/>
      <c r="B209" s="24"/>
      <c r="C209" s="24"/>
      <c r="D209" s="78"/>
      <c r="E209" s="30"/>
      <c r="F209" s="29">
        <f>SUM(F206:F208)</f>
        <v>9400</v>
      </c>
    </row>
    <row r="210" spans="1:6" ht="26.25" customHeight="1">
      <c r="A210" s="197" t="s">
        <v>34</v>
      </c>
      <c r="B210" s="197"/>
      <c r="C210" s="79"/>
      <c r="D210" s="78"/>
      <c r="E210" s="30"/>
      <c r="F210" s="41"/>
    </row>
    <row r="211" spans="1:8" ht="32.25" customHeight="1">
      <c r="A211" s="81">
        <v>1</v>
      </c>
      <c r="B211" s="138" t="s">
        <v>352</v>
      </c>
      <c r="C211" s="82" t="s">
        <v>353</v>
      </c>
      <c r="D211" s="45" t="s">
        <v>354</v>
      </c>
      <c r="E211" s="83" t="s">
        <v>355</v>
      </c>
      <c r="F211" s="46">
        <v>1000</v>
      </c>
      <c r="H211" s="7">
        <v>196</v>
      </c>
    </row>
    <row r="212" spans="1:8" ht="26.25" customHeight="1">
      <c r="A212" s="84">
        <v>2</v>
      </c>
      <c r="B212" s="85" t="s">
        <v>357</v>
      </c>
      <c r="C212" s="85" t="s">
        <v>358</v>
      </c>
      <c r="D212" s="44" t="s">
        <v>359</v>
      </c>
      <c r="E212" s="42" t="s">
        <v>360</v>
      </c>
      <c r="F212" s="43">
        <v>7000</v>
      </c>
      <c r="H212" s="7">
        <v>197</v>
      </c>
    </row>
    <row r="213" spans="1:8" ht="26.25" customHeight="1">
      <c r="A213" s="81">
        <v>3</v>
      </c>
      <c r="B213" s="6" t="s">
        <v>361</v>
      </c>
      <c r="C213" s="6" t="s">
        <v>57</v>
      </c>
      <c r="D213" s="120" t="s">
        <v>362</v>
      </c>
      <c r="E213" s="32">
        <v>38726</v>
      </c>
      <c r="F213" s="28">
        <v>1300</v>
      </c>
      <c r="H213" s="7">
        <v>198</v>
      </c>
    </row>
    <row r="214" spans="1:8" ht="33" customHeight="1">
      <c r="A214" s="84">
        <v>4</v>
      </c>
      <c r="B214" s="47" t="s">
        <v>826</v>
      </c>
      <c r="C214" s="47" t="s">
        <v>825</v>
      </c>
      <c r="D214" s="31" t="s">
        <v>363</v>
      </c>
      <c r="E214" s="51" t="s">
        <v>364</v>
      </c>
      <c r="F214" s="28">
        <v>1000</v>
      </c>
      <c r="H214" s="7">
        <v>199</v>
      </c>
    </row>
    <row r="215" spans="1:8" ht="26.25" customHeight="1">
      <c r="A215" s="81">
        <v>5</v>
      </c>
      <c r="B215" s="47" t="s">
        <v>365</v>
      </c>
      <c r="C215" s="47" t="s">
        <v>366</v>
      </c>
      <c r="D215" s="31">
        <v>3800373327</v>
      </c>
      <c r="E215" s="51" t="s">
        <v>367</v>
      </c>
      <c r="F215" s="28">
        <v>2000</v>
      </c>
      <c r="H215" s="7">
        <v>200</v>
      </c>
    </row>
    <row r="216" spans="1:8" ht="26.25" customHeight="1">
      <c r="A216" s="84">
        <v>6</v>
      </c>
      <c r="B216" s="47" t="s">
        <v>663</v>
      </c>
      <c r="C216" s="47" t="s">
        <v>665</v>
      </c>
      <c r="D216" s="125">
        <v>3800368486</v>
      </c>
      <c r="E216" s="32" t="s">
        <v>368</v>
      </c>
      <c r="F216" s="28">
        <v>70000</v>
      </c>
      <c r="H216" s="7">
        <v>201</v>
      </c>
    </row>
    <row r="217" spans="1:8" ht="26.25" customHeight="1">
      <c r="A217" s="81">
        <v>7</v>
      </c>
      <c r="B217" s="47" t="s">
        <v>369</v>
      </c>
      <c r="C217" s="47" t="s">
        <v>827</v>
      </c>
      <c r="D217" s="31" t="s">
        <v>370</v>
      </c>
      <c r="E217" s="32" t="s">
        <v>371</v>
      </c>
      <c r="F217" s="28">
        <v>1500</v>
      </c>
      <c r="H217" s="7">
        <v>202</v>
      </c>
    </row>
    <row r="218" spans="1:8" ht="26.25" customHeight="1">
      <c r="A218" s="84">
        <v>8</v>
      </c>
      <c r="B218" s="85" t="s">
        <v>372</v>
      </c>
      <c r="C218" s="24" t="s">
        <v>664</v>
      </c>
      <c r="D218" s="44" t="s">
        <v>373</v>
      </c>
      <c r="E218" s="42" t="s">
        <v>374</v>
      </c>
      <c r="F218" s="43" t="s">
        <v>375</v>
      </c>
      <c r="H218" s="7">
        <v>203</v>
      </c>
    </row>
    <row r="219" spans="1:8" ht="26.25" customHeight="1">
      <c r="A219" s="81">
        <v>9</v>
      </c>
      <c r="B219" s="27" t="s">
        <v>376</v>
      </c>
      <c r="C219" s="6" t="s">
        <v>377</v>
      </c>
      <c r="D219" s="31" t="s">
        <v>378</v>
      </c>
      <c r="E219" s="32" t="s">
        <v>379</v>
      </c>
      <c r="F219" s="28">
        <v>3500</v>
      </c>
      <c r="H219" s="7">
        <v>204</v>
      </c>
    </row>
    <row r="220" spans="1:8" ht="26.25" customHeight="1">
      <c r="A220" s="84">
        <v>10</v>
      </c>
      <c r="B220" s="27" t="s">
        <v>380</v>
      </c>
      <c r="C220" s="6" t="s">
        <v>381</v>
      </c>
      <c r="D220" s="31">
        <v>3800436633</v>
      </c>
      <c r="E220" s="32" t="s">
        <v>382</v>
      </c>
      <c r="F220" s="28">
        <v>2000</v>
      </c>
      <c r="H220" s="7">
        <v>205</v>
      </c>
    </row>
    <row r="221" spans="1:8" ht="26.25" customHeight="1">
      <c r="A221" s="81">
        <v>11</v>
      </c>
      <c r="B221" s="6" t="s">
        <v>383</v>
      </c>
      <c r="C221" s="6" t="s">
        <v>384</v>
      </c>
      <c r="D221" s="31">
        <v>3800470352</v>
      </c>
      <c r="E221" s="32">
        <v>39966</v>
      </c>
      <c r="F221" s="28">
        <v>1500</v>
      </c>
      <c r="H221" s="7">
        <v>206</v>
      </c>
    </row>
    <row r="222" spans="1:8" ht="26.25" customHeight="1">
      <c r="A222" s="84">
        <v>12</v>
      </c>
      <c r="B222" s="6" t="s">
        <v>561</v>
      </c>
      <c r="C222" s="6" t="s">
        <v>562</v>
      </c>
      <c r="D222" s="31">
        <v>3800721630</v>
      </c>
      <c r="E222" s="32" t="s">
        <v>8</v>
      </c>
      <c r="F222" s="80">
        <v>4900</v>
      </c>
      <c r="H222" s="7">
        <v>207</v>
      </c>
    </row>
    <row r="223" spans="1:256" s="180" customFormat="1" ht="26.25" customHeight="1">
      <c r="A223" s="81">
        <v>13</v>
      </c>
      <c r="B223" s="6" t="s">
        <v>628</v>
      </c>
      <c r="C223" s="6" t="s">
        <v>642</v>
      </c>
      <c r="D223" s="31">
        <v>3800222494</v>
      </c>
      <c r="E223" s="32" t="s">
        <v>632</v>
      </c>
      <c r="F223" s="80">
        <v>10000</v>
      </c>
      <c r="G223" s="7"/>
      <c r="H223" s="7">
        <v>208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8" ht="26.25" customHeight="1">
      <c r="A224" s="84">
        <v>14</v>
      </c>
      <c r="B224" s="6" t="s">
        <v>650</v>
      </c>
      <c r="C224" s="6" t="s">
        <v>651</v>
      </c>
      <c r="D224" s="31">
        <v>3800436633</v>
      </c>
      <c r="E224" s="32" t="s">
        <v>382</v>
      </c>
      <c r="F224" s="80">
        <v>8000</v>
      </c>
      <c r="H224" s="7">
        <v>209</v>
      </c>
    </row>
    <row r="225" spans="1:256" ht="26.25" customHeight="1">
      <c r="A225" s="81">
        <v>15</v>
      </c>
      <c r="B225" s="27" t="s">
        <v>785</v>
      </c>
      <c r="C225" s="6" t="s">
        <v>786</v>
      </c>
      <c r="D225" s="31">
        <v>3800746522</v>
      </c>
      <c r="E225" s="32" t="s">
        <v>711</v>
      </c>
      <c r="F225" s="80">
        <v>2900</v>
      </c>
      <c r="G225" s="178"/>
      <c r="H225" s="7">
        <v>210</v>
      </c>
      <c r="I225" s="168"/>
      <c r="J225" s="168"/>
      <c r="K225" s="168"/>
      <c r="L225" s="168"/>
      <c r="M225" s="168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0"/>
      <c r="FP225" s="180"/>
      <c r="FQ225" s="180"/>
      <c r="FR225" s="180"/>
      <c r="FS225" s="180"/>
      <c r="FT225" s="180"/>
      <c r="FU225" s="180"/>
      <c r="FV225" s="180"/>
      <c r="FW225" s="180"/>
      <c r="FX225" s="180"/>
      <c r="FY225" s="180"/>
      <c r="FZ225" s="180"/>
      <c r="GA225" s="180"/>
      <c r="GB225" s="180"/>
      <c r="GC225" s="180"/>
      <c r="GD225" s="180"/>
      <c r="GE225" s="180"/>
      <c r="GF225" s="180"/>
      <c r="GG225" s="180"/>
      <c r="GH225" s="180"/>
      <c r="GI225" s="180"/>
      <c r="GJ225" s="180"/>
      <c r="GK225" s="180"/>
      <c r="GL225" s="180"/>
      <c r="GM225" s="180"/>
      <c r="GN225" s="180"/>
      <c r="GO225" s="180"/>
      <c r="GP225" s="180"/>
      <c r="GQ225" s="180"/>
      <c r="GR225" s="180"/>
      <c r="GS225" s="180"/>
      <c r="GT225" s="180"/>
      <c r="GU225" s="180"/>
      <c r="GV225" s="180"/>
      <c r="GW225" s="180"/>
      <c r="GX225" s="180"/>
      <c r="GY225" s="180"/>
      <c r="GZ225" s="180"/>
      <c r="HA225" s="180"/>
      <c r="HB225" s="180"/>
      <c r="HC225" s="180"/>
      <c r="HD225" s="180"/>
      <c r="HE225" s="180"/>
      <c r="HF225" s="180"/>
      <c r="HG225" s="180"/>
      <c r="HH225" s="180"/>
      <c r="HI225" s="180"/>
      <c r="HJ225" s="180"/>
      <c r="HK225" s="180"/>
      <c r="HL225" s="180"/>
      <c r="HM225" s="180"/>
      <c r="HN225" s="180"/>
      <c r="HO225" s="180"/>
      <c r="HP225" s="180"/>
      <c r="HQ225" s="180"/>
      <c r="HR225" s="180"/>
      <c r="HS225" s="180"/>
      <c r="HT225" s="180"/>
      <c r="HU225" s="180"/>
      <c r="HV225" s="180"/>
      <c r="HW225" s="180"/>
      <c r="HX225" s="180"/>
      <c r="HY225" s="180"/>
      <c r="HZ225" s="180"/>
      <c r="IA225" s="180"/>
      <c r="IB225" s="180"/>
      <c r="IC225" s="180"/>
      <c r="ID225" s="180"/>
      <c r="IE225" s="180"/>
      <c r="IF225" s="180"/>
      <c r="IG225" s="180"/>
      <c r="IH225" s="180"/>
      <c r="II225" s="180"/>
      <c r="IJ225" s="180"/>
      <c r="IK225" s="180"/>
      <c r="IL225" s="180"/>
      <c r="IM225" s="180"/>
      <c r="IN225" s="180"/>
      <c r="IO225" s="180"/>
      <c r="IP225" s="180"/>
      <c r="IQ225" s="180"/>
      <c r="IR225" s="180"/>
      <c r="IS225" s="180"/>
      <c r="IT225" s="180"/>
      <c r="IU225" s="180"/>
      <c r="IV225" s="180"/>
    </row>
    <row r="226" spans="1:6" ht="18" customHeight="1">
      <c r="A226" s="24"/>
      <c r="B226" s="24"/>
      <c r="C226" s="24"/>
      <c r="D226" s="78"/>
      <c r="E226" s="30"/>
      <c r="F226" s="29">
        <f>SUM(F211:F225)</f>
        <v>116600</v>
      </c>
    </row>
    <row r="227" spans="1:6" ht="26.25" customHeight="1">
      <c r="A227" s="198" t="s">
        <v>37</v>
      </c>
      <c r="B227" s="198"/>
      <c r="C227" s="47"/>
      <c r="D227" s="31"/>
      <c r="E227" s="32"/>
      <c r="F227" s="28"/>
    </row>
    <row r="228" spans="1:8" ht="34.5" customHeight="1">
      <c r="A228" s="87">
        <v>1</v>
      </c>
      <c r="B228" s="88" t="s">
        <v>385</v>
      </c>
      <c r="C228" s="88" t="s">
        <v>386</v>
      </c>
      <c r="D228" s="78">
        <v>3800344090</v>
      </c>
      <c r="E228" s="89">
        <v>38984</v>
      </c>
      <c r="F228" s="28">
        <v>30000</v>
      </c>
      <c r="H228" s="7">
        <v>211</v>
      </c>
    </row>
    <row r="229" spans="1:8" ht="26.25" customHeight="1">
      <c r="A229" s="26">
        <v>2</v>
      </c>
      <c r="B229" s="6" t="s">
        <v>387</v>
      </c>
      <c r="C229" s="6" t="s">
        <v>388</v>
      </c>
      <c r="D229" s="78">
        <v>3800427646</v>
      </c>
      <c r="E229" s="32" t="s">
        <v>389</v>
      </c>
      <c r="F229" s="28">
        <v>2000</v>
      </c>
      <c r="H229" s="7">
        <v>212</v>
      </c>
    </row>
    <row r="230" spans="1:8" ht="26.25" customHeight="1">
      <c r="A230" s="87">
        <v>3</v>
      </c>
      <c r="B230" s="6" t="s">
        <v>390</v>
      </c>
      <c r="C230" s="6" t="s">
        <v>270</v>
      </c>
      <c r="D230" s="31">
        <v>3800565639</v>
      </c>
      <c r="E230" s="32" t="s">
        <v>29</v>
      </c>
      <c r="F230" s="28">
        <v>100000</v>
      </c>
      <c r="H230" s="7">
        <v>213</v>
      </c>
    </row>
    <row r="231" spans="1:8" ht="40.5" customHeight="1">
      <c r="A231" s="26">
        <v>4</v>
      </c>
      <c r="B231" s="6" t="s">
        <v>391</v>
      </c>
      <c r="C231" s="85" t="s">
        <v>392</v>
      </c>
      <c r="D231" s="44" t="s">
        <v>393</v>
      </c>
      <c r="E231" s="42">
        <v>38295</v>
      </c>
      <c r="F231" s="43">
        <v>20000</v>
      </c>
      <c r="H231" s="7">
        <v>214</v>
      </c>
    </row>
    <row r="232" spans="1:8" ht="26.25" customHeight="1">
      <c r="A232" s="87">
        <v>5</v>
      </c>
      <c r="B232" s="6" t="s">
        <v>394</v>
      </c>
      <c r="C232" s="85" t="s">
        <v>395</v>
      </c>
      <c r="D232" s="44" t="s">
        <v>396</v>
      </c>
      <c r="E232" s="42" t="s">
        <v>397</v>
      </c>
      <c r="F232" s="43">
        <v>56300</v>
      </c>
      <c r="H232" s="7">
        <v>215</v>
      </c>
    </row>
    <row r="233" spans="1:8" ht="37.5" customHeight="1">
      <c r="A233" s="26">
        <v>6</v>
      </c>
      <c r="B233" s="90" t="s">
        <v>552</v>
      </c>
      <c r="C233" s="90" t="s">
        <v>411</v>
      </c>
      <c r="D233" s="130">
        <v>3800423761</v>
      </c>
      <c r="E233" s="91">
        <v>40336</v>
      </c>
      <c r="F233" s="92">
        <v>12632</v>
      </c>
      <c r="H233" s="7">
        <v>216</v>
      </c>
    </row>
    <row r="234" spans="1:8" ht="38.25" customHeight="1">
      <c r="A234" s="87">
        <v>7</v>
      </c>
      <c r="B234" s="90" t="s">
        <v>553</v>
      </c>
      <c r="C234" s="90" t="s">
        <v>554</v>
      </c>
      <c r="D234" s="130">
        <v>3800690887</v>
      </c>
      <c r="E234" s="93" t="s">
        <v>2</v>
      </c>
      <c r="F234" s="92">
        <v>50000</v>
      </c>
      <c r="H234" s="7">
        <v>217</v>
      </c>
    </row>
    <row r="235" spans="1:8" ht="26.25" customHeight="1">
      <c r="A235" s="26">
        <v>8</v>
      </c>
      <c r="B235" s="90" t="s">
        <v>555</v>
      </c>
      <c r="C235" s="90" t="s">
        <v>556</v>
      </c>
      <c r="D235" s="130">
        <v>3800698068</v>
      </c>
      <c r="E235" s="91" t="s">
        <v>557</v>
      </c>
      <c r="F235" s="92">
        <v>17000</v>
      </c>
      <c r="H235" s="7">
        <v>218</v>
      </c>
    </row>
    <row r="236" spans="1:256" s="180" customFormat="1" ht="26.25" customHeight="1">
      <c r="A236" s="87">
        <v>9</v>
      </c>
      <c r="B236" s="90" t="s">
        <v>558</v>
      </c>
      <c r="C236" s="90" t="s">
        <v>559</v>
      </c>
      <c r="D236" s="130">
        <v>3800700197</v>
      </c>
      <c r="E236" s="93" t="s">
        <v>560</v>
      </c>
      <c r="F236" s="92">
        <v>2000</v>
      </c>
      <c r="G236" s="7"/>
      <c r="H236" s="7">
        <v>219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8" ht="26.25" customHeight="1">
      <c r="A237" s="26">
        <v>10</v>
      </c>
      <c r="B237" s="137" t="s">
        <v>356</v>
      </c>
      <c r="C237" s="82" t="s">
        <v>831</v>
      </c>
      <c r="D237" s="78">
        <v>3800308208</v>
      </c>
      <c r="E237" s="83">
        <v>38413</v>
      </c>
      <c r="F237" s="46">
        <v>22500</v>
      </c>
      <c r="H237" s="7">
        <v>220</v>
      </c>
    </row>
    <row r="238" spans="1:8" ht="30">
      <c r="A238" s="87">
        <v>11</v>
      </c>
      <c r="B238" s="27" t="s">
        <v>626</v>
      </c>
      <c r="C238" s="6" t="s">
        <v>833</v>
      </c>
      <c r="D238" s="167">
        <v>3800426843</v>
      </c>
      <c r="E238" s="32" t="s">
        <v>44</v>
      </c>
      <c r="F238" s="28">
        <v>30000</v>
      </c>
      <c r="G238" s="184"/>
      <c r="H238" s="7">
        <v>221</v>
      </c>
    </row>
    <row r="239" spans="1:8" ht="30">
      <c r="A239" s="26">
        <v>12</v>
      </c>
      <c r="B239" s="27" t="s">
        <v>621</v>
      </c>
      <c r="C239" s="6" t="s">
        <v>834</v>
      </c>
      <c r="D239" s="167">
        <v>3800369828</v>
      </c>
      <c r="E239" s="51">
        <v>39300</v>
      </c>
      <c r="F239" s="28">
        <v>60000</v>
      </c>
      <c r="G239" s="184"/>
      <c r="H239" s="7">
        <v>222</v>
      </c>
    </row>
    <row r="240" spans="1:8" ht="30">
      <c r="A240" s="87">
        <v>13</v>
      </c>
      <c r="B240" s="27" t="s">
        <v>622</v>
      </c>
      <c r="C240" s="6" t="s">
        <v>834</v>
      </c>
      <c r="D240" s="167">
        <v>3800378389</v>
      </c>
      <c r="E240" s="32" t="s">
        <v>623</v>
      </c>
      <c r="F240" s="28">
        <v>10000</v>
      </c>
      <c r="G240" s="184"/>
      <c r="H240" s="7">
        <v>223</v>
      </c>
    </row>
    <row r="241" spans="1:8" ht="30">
      <c r="A241" s="26">
        <v>14</v>
      </c>
      <c r="B241" s="27" t="s">
        <v>624</v>
      </c>
      <c r="C241" s="6" t="s">
        <v>834</v>
      </c>
      <c r="D241" s="167">
        <v>3800374458</v>
      </c>
      <c r="E241" s="32" t="s">
        <v>625</v>
      </c>
      <c r="F241" s="28">
        <v>30000</v>
      </c>
      <c r="G241" s="184"/>
      <c r="H241" s="7">
        <v>224</v>
      </c>
    </row>
    <row r="242" spans="1:256" s="180" customFormat="1" ht="15.75" customHeight="1">
      <c r="A242" s="24"/>
      <c r="B242" s="24"/>
      <c r="C242" s="24"/>
      <c r="D242" s="78"/>
      <c r="E242" s="30"/>
      <c r="F242" s="29">
        <f>SUM(F228:F241)</f>
        <v>442432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6" ht="24" customHeight="1">
      <c r="A243" s="197" t="s">
        <v>15</v>
      </c>
      <c r="B243" s="197"/>
      <c r="C243" s="161"/>
      <c r="D243" s="142"/>
      <c r="E243" s="149"/>
      <c r="F243" s="159"/>
    </row>
    <row r="244" spans="1:256" ht="26.25" customHeight="1">
      <c r="A244" s="26">
        <v>1</v>
      </c>
      <c r="B244" s="27" t="s">
        <v>781</v>
      </c>
      <c r="C244" s="6" t="s">
        <v>186</v>
      </c>
      <c r="D244" s="31">
        <v>3800743641</v>
      </c>
      <c r="E244" s="32" t="s">
        <v>782</v>
      </c>
      <c r="F244" s="80">
        <v>1000</v>
      </c>
      <c r="G244" s="178"/>
      <c r="H244" s="168">
        <v>225</v>
      </c>
      <c r="I244" s="168"/>
      <c r="J244" s="168"/>
      <c r="K244" s="168"/>
      <c r="L244" s="168"/>
      <c r="M244" s="168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  <c r="DT244" s="180"/>
      <c r="DU244" s="180"/>
      <c r="DV244" s="180"/>
      <c r="DW244" s="180"/>
      <c r="DX244" s="180"/>
      <c r="DY244" s="180"/>
      <c r="DZ244" s="180"/>
      <c r="EA244" s="180"/>
      <c r="EB244" s="180"/>
      <c r="EC244" s="180"/>
      <c r="ED244" s="180"/>
      <c r="EE244" s="180"/>
      <c r="EF244" s="180"/>
      <c r="EG244" s="180"/>
      <c r="EH244" s="180"/>
      <c r="EI244" s="180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180"/>
      <c r="ET244" s="180"/>
      <c r="EU244" s="180"/>
      <c r="EV244" s="180"/>
      <c r="EW244" s="180"/>
      <c r="EX244" s="180"/>
      <c r="EY244" s="180"/>
      <c r="EZ244" s="180"/>
      <c r="FA244" s="180"/>
      <c r="FB244" s="180"/>
      <c r="FC244" s="180"/>
      <c r="FD244" s="180"/>
      <c r="FE244" s="180"/>
      <c r="FF244" s="180"/>
      <c r="FG244" s="180"/>
      <c r="FH244" s="180"/>
      <c r="FI244" s="180"/>
      <c r="FJ244" s="180"/>
      <c r="FK244" s="180"/>
      <c r="FL244" s="180"/>
      <c r="FM244" s="180"/>
      <c r="FN244" s="180"/>
      <c r="FO244" s="180"/>
      <c r="FP244" s="180"/>
      <c r="FQ244" s="180"/>
      <c r="FR244" s="180"/>
      <c r="FS244" s="180"/>
      <c r="FT244" s="180"/>
      <c r="FU244" s="180"/>
      <c r="FV244" s="180"/>
      <c r="FW244" s="180"/>
      <c r="FX244" s="180"/>
      <c r="FY244" s="180"/>
      <c r="FZ244" s="180"/>
      <c r="GA244" s="180"/>
      <c r="GB244" s="180"/>
      <c r="GC244" s="180"/>
      <c r="GD244" s="180"/>
      <c r="GE244" s="180"/>
      <c r="GF244" s="180"/>
      <c r="GG244" s="180"/>
      <c r="GH244" s="180"/>
      <c r="GI244" s="180"/>
      <c r="GJ244" s="180"/>
      <c r="GK244" s="180"/>
      <c r="GL244" s="180"/>
      <c r="GM244" s="180"/>
      <c r="GN244" s="180"/>
      <c r="GO244" s="180"/>
      <c r="GP244" s="180"/>
      <c r="GQ244" s="180"/>
      <c r="GR244" s="180"/>
      <c r="GS244" s="180"/>
      <c r="GT244" s="180"/>
      <c r="GU244" s="180"/>
      <c r="GV244" s="180"/>
      <c r="GW244" s="180"/>
      <c r="GX244" s="180"/>
      <c r="GY244" s="180"/>
      <c r="GZ244" s="180"/>
      <c r="HA244" s="180"/>
      <c r="HB244" s="180"/>
      <c r="HC244" s="180"/>
      <c r="HD244" s="180"/>
      <c r="HE244" s="180"/>
      <c r="HF244" s="180"/>
      <c r="HG244" s="180"/>
      <c r="HH244" s="180"/>
      <c r="HI244" s="180"/>
      <c r="HJ244" s="180"/>
      <c r="HK244" s="180"/>
      <c r="HL244" s="180"/>
      <c r="HM244" s="180"/>
      <c r="HN244" s="180"/>
      <c r="HO244" s="180"/>
      <c r="HP244" s="180"/>
      <c r="HQ244" s="180"/>
      <c r="HR244" s="180"/>
      <c r="HS244" s="180"/>
      <c r="HT244" s="180"/>
      <c r="HU244" s="180"/>
      <c r="HV244" s="180"/>
      <c r="HW244" s="180"/>
      <c r="HX244" s="180"/>
      <c r="HY244" s="180"/>
      <c r="HZ244" s="180"/>
      <c r="IA244" s="180"/>
      <c r="IB244" s="180"/>
      <c r="IC244" s="180"/>
      <c r="ID244" s="180"/>
      <c r="IE244" s="180"/>
      <c r="IF244" s="180"/>
      <c r="IG244" s="180"/>
      <c r="IH244" s="180"/>
      <c r="II244" s="180"/>
      <c r="IJ244" s="180"/>
      <c r="IK244" s="180"/>
      <c r="IL244" s="180"/>
      <c r="IM244" s="180"/>
      <c r="IN244" s="180"/>
      <c r="IO244" s="180"/>
      <c r="IP244" s="180"/>
      <c r="IQ244" s="180"/>
      <c r="IR244" s="180"/>
      <c r="IS244" s="180"/>
      <c r="IT244" s="180"/>
      <c r="IU244" s="180"/>
      <c r="IV244" s="180"/>
    </row>
    <row r="245" spans="1:256" ht="31.5" customHeight="1">
      <c r="A245" s="26">
        <v>2</v>
      </c>
      <c r="B245" s="6" t="s">
        <v>783</v>
      </c>
      <c r="C245" s="6" t="s">
        <v>784</v>
      </c>
      <c r="D245" s="31">
        <v>3800751032</v>
      </c>
      <c r="E245" s="28" t="s">
        <v>707</v>
      </c>
      <c r="F245" s="80">
        <v>1500</v>
      </c>
      <c r="G245" s="183"/>
      <c r="H245" s="168">
        <v>226</v>
      </c>
      <c r="I245" s="168"/>
      <c r="J245" s="168"/>
      <c r="K245" s="168"/>
      <c r="L245" s="168"/>
      <c r="M245" s="168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0"/>
      <c r="DE245" s="180"/>
      <c r="DF245" s="180"/>
      <c r="DG245" s="180"/>
      <c r="DH245" s="180"/>
      <c r="DI245" s="180"/>
      <c r="DJ245" s="180"/>
      <c r="DK245" s="180"/>
      <c r="DL245" s="180"/>
      <c r="DM245" s="180"/>
      <c r="DN245" s="180"/>
      <c r="DO245" s="180"/>
      <c r="DP245" s="180"/>
      <c r="DQ245" s="180"/>
      <c r="DR245" s="180"/>
      <c r="DS245" s="180"/>
      <c r="DT245" s="180"/>
      <c r="DU245" s="180"/>
      <c r="DV245" s="180"/>
      <c r="DW245" s="180"/>
      <c r="DX245" s="180"/>
      <c r="DY245" s="180"/>
      <c r="DZ245" s="180"/>
      <c r="EA245" s="180"/>
      <c r="EB245" s="180"/>
      <c r="EC245" s="180"/>
      <c r="ED245" s="180"/>
      <c r="EE245" s="180"/>
      <c r="EF245" s="180"/>
      <c r="EG245" s="180"/>
      <c r="EH245" s="180"/>
      <c r="EI245" s="180"/>
      <c r="EJ245" s="180"/>
      <c r="EK245" s="180"/>
      <c r="EL245" s="180"/>
      <c r="EM245" s="180"/>
      <c r="EN245" s="180"/>
      <c r="EO245" s="180"/>
      <c r="EP245" s="180"/>
      <c r="EQ245" s="180"/>
      <c r="ER245" s="180"/>
      <c r="ES245" s="180"/>
      <c r="ET245" s="180"/>
      <c r="EU245" s="180"/>
      <c r="EV245" s="180"/>
      <c r="EW245" s="180"/>
      <c r="EX245" s="180"/>
      <c r="EY245" s="180"/>
      <c r="EZ245" s="180"/>
      <c r="FA245" s="180"/>
      <c r="FB245" s="180"/>
      <c r="FC245" s="180"/>
      <c r="FD245" s="180"/>
      <c r="FE245" s="180"/>
      <c r="FF245" s="180"/>
      <c r="FG245" s="180"/>
      <c r="FH245" s="180"/>
      <c r="FI245" s="180"/>
      <c r="FJ245" s="180"/>
      <c r="FK245" s="180"/>
      <c r="FL245" s="180"/>
      <c r="FM245" s="180"/>
      <c r="FN245" s="180"/>
      <c r="FO245" s="180"/>
      <c r="FP245" s="180"/>
      <c r="FQ245" s="180"/>
      <c r="FR245" s="180"/>
      <c r="FS245" s="180"/>
      <c r="FT245" s="180"/>
      <c r="FU245" s="180"/>
      <c r="FV245" s="180"/>
      <c r="FW245" s="180"/>
      <c r="FX245" s="180"/>
      <c r="FY245" s="180"/>
      <c r="FZ245" s="180"/>
      <c r="GA245" s="180"/>
      <c r="GB245" s="180"/>
      <c r="GC245" s="180"/>
      <c r="GD245" s="180"/>
      <c r="GE245" s="180"/>
      <c r="GF245" s="180"/>
      <c r="GG245" s="180"/>
      <c r="GH245" s="180"/>
      <c r="GI245" s="180"/>
      <c r="GJ245" s="180"/>
      <c r="GK245" s="180"/>
      <c r="GL245" s="180"/>
      <c r="GM245" s="180"/>
      <c r="GN245" s="180"/>
      <c r="GO245" s="180"/>
      <c r="GP245" s="180"/>
      <c r="GQ245" s="180"/>
      <c r="GR245" s="180"/>
      <c r="GS245" s="180"/>
      <c r="GT245" s="180"/>
      <c r="GU245" s="180"/>
      <c r="GV245" s="180"/>
      <c r="GW245" s="180"/>
      <c r="GX245" s="180"/>
      <c r="GY245" s="180"/>
      <c r="GZ245" s="180"/>
      <c r="HA245" s="180"/>
      <c r="HB245" s="180"/>
      <c r="HC245" s="180"/>
      <c r="HD245" s="180"/>
      <c r="HE245" s="180"/>
      <c r="HF245" s="180"/>
      <c r="HG245" s="180"/>
      <c r="HH245" s="180"/>
      <c r="HI245" s="180"/>
      <c r="HJ245" s="180"/>
      <c r="HK245" s="180"/>
      <c r="HL245" s="180"/>
      <c r="HM245" s="180"/>
      <c r="HN245" s="180"/>
      <c r="HO245" s="180"/>
      <c r="HP245" s="180"/>
      <c r="HQ245" s="180"/>
      <c r="HR245" s="180"/>
      <c r="HS245" s="180"/>
      <c r="HT245" s="180"/>
      <c r="HU245" s="180"/>
      <c r="HV245" s="180"/>
      <c r="HW245" s="180"/>
      <c r="HX245" s="180"/>
      <c r="HY245" s="180"/>
      <c r="HZ245" s="180"/>
      <c r="IA245" s="180"/>
      <c r="IB245" s="180"/>
      <c r="IC245" s="180"/>
      <c r="ID245" s="180"/>
      <c r="IE245" s="180"/>
      <c r="IF245" s="180"/>
      <c r="IG245" s="180"/>
      <c r="IH245" s="180"/>
      <c r="II245" s="180"/>
      <c r="IJ245" s="180"/>
      <c r="IK245" s="180"/>
      <c r="IL245" s="180"/>
      <c r="IM245" s="180"/>
      <c r="IN245" s="180"/>
      <c r="IO245" s="180"/>
      <c r="IP245" s="180"/>
      <c r="IQ245" s="180"/>
      <c r="IR245" s="180"/>
      <c r="IS245" s="180"/>
      <c r="IT245" s="180"/>
      <c r="IU245" s="180"/>
      <c r="IV245" s="180"/>
    </row>
    <row r="246" spans="1:6" ht="18" customHeight="1">
      <c r="A246" s="24"/>
      <c r="B246" s="24"/>
      <c r="C246" s="24"/>
      <c r="D246" s="78"/>
      <c r="E246" s="30"/>
      <c r="F246" s="29">
        <f>SUM(F244:F245)</f>
        <v>2500</v>
      </c>
    </row>
    <row r="247" spans="1:6" ht="20.25" customHeight="1">
      <c r="A247" s="197" t="s">
        <v>41</v>
      </c>
      <c r="B247" s="197"/>
      <c r="C247" s="197"/>
      <c r="D247" s="197"/>
      <c r="E247" s="197"/>
      <c r="F247" s="197"/>
    </row>
    <row r="248" spans="1:6" ht="19.5" customHeight="1">
      <c r="A248" s="190" t="s">
        <v>15</v>
      </c>
      <c r="B248" s="191"/>
      <c r="C248" s="191"/>
      <c r="D248" s="165"/>
      <c r="E248" s="165"/>
      <c r="F248" s="166"/>
    </row>
    <row r="249" spans="1:8" ht="26.25" customHeight="1">
      <c r="A249" s="84">
        <v>1</v>
      </c>
      <c r="B249" s="94" t="s">
        <v>703</v>
      </c>
      <c r="C249" s="85" t="s">
        <v>97</v>
      </c>
      <c r="D249" s="44">
        <v>3800239811</v>
      </c>
      <c r="E249" s="42">
        <v>37993</v>
      </c>
      <c r="F249" s="43">
        <v>9000</v>
      </c>
      <c r="G249" s="7" t="s">
        <v>705</v>
      </c>
      <c r="H249" s="7">
        <v>227</v>
      </c>
    </row>
    <row r="250" spans="1:8" ht="26.25" customHeight="1">
      <c r="A250" s="86">
        <v>2</v>
      </c>
      <c r="B250" s="47" t="s">
        <v>702</v>
      </c>
      <c r="C250" s="47" t="s">
        <v>704</v>
      </c>
      <c r="D250" s="120" t="s">
        <v>398</v>
      </c>
      <c r="E250" s="32">
        <v>38735</v>
      </c>
      <c r="F250" s="28">
        <v>900</v>
      </c>
      <c r="H250" s="7">
        <v>228</v>
      </c>
    </row>
    <row r="251" spans="1:8" ht="26.25" customHeight="1">
      <c r="A251" s="84">
        <v>3</v>
      </c>
      <c r="B251" s="96" t="s">
        <v>666</v>
      </c>
      <c r="C251" s="47" t="s">
        <v>399</v>
      </c>
      <c r="D251" s="78">
        <v>3800369673</v>
      </c>
      <c r="E251" s="32" t="s">
        <v>400</v>
      </c>
      <c r="F251" s="28">
        <v>500</v>
      </c>
      <c r="H251" s="7">
        <v>229</v>
      </c>
    </row>
    <row r="252" spans="1:8" ht="26.25" customHeight="1">
      <c r="A252" s="86">
        <v>4</v>
      </c>
      <c r="B252" s="96" t="s">
        <v>401</v>
      </c>
      <c r="C252" s="47" t="s">
        <v>706</v>
      </c>
      <c r="D252" s="78">
        <v>3800372203</v>
      </c>
      <c r="E252" s="32" t="s">
        <v>402</v>
      </c>
      <c r="F252" s="28">
        <v>500</v>
      </c>
      <c r="H252" s="7">
        <v>230</v>
      </c>
    </row>
    <row r="253" spans="1:8" ht="26.25" customHeight="1">
      <c r="A253" s="84">
        <v>5</v>
      </c>
      <c r="B253" s="97" t="s">
        <v>403</v>
      </c>
      <c r="C253" s="6" t="s">
        <v>404</v>
      </c>
      <c r="D253" s="78">
        <v>3800301354</v>
      </c>
      <c r="E253" s="51" t="s">
        <v>405</v>
      </c>
      <c r="F253" s="28">
        <v>4000</v>
      </c>
      <c r="H253" s="7">
        <v>231</v>
      </c>
    </row>
    <row r="254" spans="1:8" ht="26.25" customHeight="1">
      <c r="A254" s="86">
        <v>6</v>
      </c>
      <c r="B254" s="27" t="s">
        <v>406</v>
      </c>
      <c r="C254" s="6" t="s">
        <v>407</v>
      </c>
      <c r="D254" s="31">
        <v>3800411565</v>
      </c>
      <c r="E254" s="32" t="s">
        <v>17</v>
      </c>
      <c r="F254" s="28">
        <v>1000</v>
      </c>
      <c r="H254" s="7">
        <v>232</v>
      </c>
    </row>
    <row r="255" spans="1:8" ht="26.25" customHeight="1">
      <c r="A255" s="84">
        <v>7</v>
      </c>
      <c r="B255" s="27" t="s">
        <v>408</v>
      </c>
      <c r="C255" s="6" t="s">
        <v>409</v>
      </c>
      <c r="D255" s="31">
        <v>3800235687</v>
      </c>
      <c r="E255" s="32">
        <v>39794</v>
      </c>
      <c r="F255" s="28">
        <v>1900</v>
      </c>
      <c r="H255" s="7">
        <v>233</v>
      </c>
    </row>
    <row r="256" spans="1:256" s="172" customFormat="1" ht="26.25" customHeight="1">
      <c r="A256" s="86">
        <v>8</v>
      </c>
      <c r="B256" s="98" t="s">
        <v>567</v>
      </c>
      <c r="C256" s="99" t="s">
        <v>568</v>
      </c>
      <c r="D256" s="131">
        <v>3800655265</v>
      </c>
      <c r="E256" s="100" t="s">
        <v>569</v>
      </c>
      <c r="F256" s="101">
        <v>1200</v>
      </c>
      <c r="G256" s="7"/>
      <c r="H256" s="7">
        <v>234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256" s="172" customFormat="1" ht="26.25" customHeight="1">
      <c r="A257" s="84">
        <v>9</v>
      </c>
      <c r="B257" s="98" t="s">
        <v>609</v>
      </c>
      <c r="C257" s="99" t="s">
        <v>610</v>
      </c>
      <c r="D257" s="131">
        <v>3800426297</v>
      </c>
      <c r="E257" s="100">
        <v>39668</v>
      </c>
      <c r="F257" s="101">
        <v>10000</v>
      </c>
      <c r="G257" s="7"/>
      <c r="H257" s="7">
        <v>235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pans="1:256" ht="26.25" customHeight="1">
      <c r="A258" s="86">
        <v>10</v>
      </c>
      <c r="B258" s="27" t="s">
        <v>797</v>
      </c>
      <c r="C258" s="6" t="s">
        <v>332</v>
      </c>
      <c r="D258" s="31">
        <v>3800736193</v>
      </c>
      <c r="E258" s="51">
        <v>40848</v>
      </c>
      <c r="F258" s="80">
        <v>5000</v>
      </c>
      <c r="G258" s="171"/>
      <c r="H258" s="7">
        <v>236</v>
      </c>
      <c r="I258" s="171"/>
      <c r="J258" s="171"/>
      <c r="K258" s="171"/>
      <c r="L258" s="171"/>
      <c r="M258" s="171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172"/>
      <c r="ED258" s="172"/>
      <c r="EE258" s="172"/>
      <c r="EF258" s="172"/>
      <c r="EG258" s="172"/>
      <c r="EH258" s="172"/>
      <c r="EI258" s="172"/>
      <c r="EJ258" s="172"/>
      <c r="EK258" s="172"/>
      <c r="EL258" s="172"/>
      <c r="EM258" s="172"/>
      <c r="EN258" s="172"/>
      <c r="EO258" s="172"/>
      <c r="EP258" s="172"/>
      <c r="EQ258" s="172"/>
      <c r="ER258" s="172"/>
      <c r="ES258" s="172"/>
      <c r="ET258" s="172"/>
      <c r="EU258" s="172"/>
      <c r="EV258" s="172"/>
      <c r="EW258" s="172"/>
      <c r="EX258" s="172"/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2"/>
      <c r="FK258" s="172"/>
      <c r="FL258" s="172"/>
      <c r="FM258" s="172"/>
      <c r="FN258" s="172"/>
      <c r="FO258" s="172"/>
      <c r="FP258" s="172"/>
      <c r="FQ258" s="172"/>
      <c r="FR258" s="172"/>
      <c r="FS258" s="172"/>
      <c r="FT258" s="172"/>
      <c r="FU258" s="172"/>
      <c r="FV258" s="172"/>
      <c r="FW258" s="172"/>
      <c r="FX258" s="172"/>
      <c r="FY258" s="172"/>
      <c r="FZ258" s="172"/>
      <c r="GA258" s="172"/>
      <c r="GB258" s="172"/>
      <c r="GC258" s="172"/>
      <c r="GD258" s="172"/>
      <c r="GE258" s="172"/>
      <c r="GF258" s="172"/>
      <c r="GG258" s="172"/>
      <c r="GH258" s="172"/>
      <c r="GI258" s="172"/>
      <c r="GJ258" s="172"/>
      <c r="GK258" s="172"/>
      <c r="GL258" s="172"/>
      <c r="GM258" s="172"/>
      <c r="GN258" s="172"/>
      <c r="GO258" s="172"/>
      <c r="GP258" s="172"/>
      <c r="GQ258" s="172"/>
      <c r="GR258" s="172"/>
      <c r="GS258" s="172"/>
      <c r="GT258" s="172"/>
      <c r="GU258" s="172"/>
      <c r="GV258" s="172"/>
      <c r="GW258" s="172"/>
      <c r="GX258" s="172"/>
      <c r="GY258" s="172"/>
      <c r="GZ258" s="172"/>
      <c r="HA258" s="172"/>
      <c r="HB258" s="172"/>
      <c r="HC258" s="172"/>
      <c r="HD258" s="172"/>
      <c r="HE258" s="172"/>
      <c r="HF258" s="172"/>
      <c r="HG258" s="172"/>
      <c r="HH258" s="172"/>
      <c r="HI258" s="172"/>
      <c r="HJ258" s="172"/>
      <c r="HK258" s="172"/>
      <c r="HL258" s="172"/>
      <c r="HM258" s="172"/>
      <c r="HN258" s="172"/>
      <c r="HO258" s="172"/>
      <c r="HP258" s="172"/>
      <c r="HQ258" s="172"/>
      <c r="HR258" s="172"/>
      <c r="HS258" s="172"/>
      <c r="HT258" s="172"/>
      <c r="HU258" s="172"/>
      <c r="HV258" s="172"/>
      <c r="HW258" s="172"/>
      <c r="HX258" s="172"/>
      <c r="HY258" s="172"/>
      <c r="HZ258" s="172"/>
      <c r="IA258" s="172"/>
      <c r="IB258" s="172"/>
      <c r="IC258" s="172"/>
      <c r="ID258" s="172"/>
      <c r="IE258" s="172"/>
      <c r="IF258" s="172"/>
      <c r="IG258" s="172"/>
      <c r="IH258" s="172"/>
      <c r="II258" s="172"/>
      <c r="IJ258" s="172"/>
      <c r="IK258" s="172"/>
      <c r="IL258" s="172"/>
      <c r="IM258" s="172"/>
      <c r="IN258" s="172"/>
      <c r="IO258" s="172"/>
      <c r="IP258" s="172"/>
      <c r="IQ258" s="172"/>
      <c r="IR258" s="172"/>
      <c r="IS258" s="172"/>
      <c r="IT258" s="172"/>
      <c r="IU258" s="172"/>
      <c r="IV258" s="172"/>
    </row>
    <row r="259" spans="1:256" ht="26.25" customHeight="1">
      <c r="A259" s="84">
        <v>11</v>
      </c>
      <c r="B259" s="175" t="s">
        <v>798</v>
      </c>
      <c r="C259" s="6" t="s">
        <v>799</v>
      </c>
      <c r="D259" s="31">
        <v>3800766536</v>
      </c>
      <c r="E259" s="51">
        <v>40745</v>
      </c>
      <c r="F259" s="80">
        <v>9000</v>
      </c>
      <c r="G259" s="171"/>
      <c r="H259" s="7">
        <v>237</v>
      </c>
      <c r="I259" s="171"/>
      <c r="J259" s="171"/>
      <c r="K259" s="171"/>
      <c r="L259" s="171"/>
      <c r="M259" s="171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2"/>
      <c r="BY259" s="172"/>
      <c r="BZ259" s="172"/>
      <c r="CA259" s="172"/>
      <c r="CB259" s="172"/>
      <c r="CC259" s="172"/>
      <c r="CD259" s="172"/>
      <c r="CE259" s="172"/>
      <c r="CF259" s="172"/>
      <c r="CG259" s="172"/>
      <c r="CH259" s="172"/>
      <c r="CI259" s="172"/>
      <c r="CJ259" s="172"/>
      <c r="CK259" s="172"/>
      <c r="CL259" s="172"/>
      <c r="CM259" s="172"/>
      <c r="CN259" s="172"/>
      <c r="CO259" s="172"/>
      <c r="CP259" s="172"/>
      <c r="CQ259" s="172"/>
      <c r="CR259" s="172"/>
      <c r="CS259" s="172"/>
      <c r="CT259" s="172"/>
      <c r="CU259" s="172"/>
      <c r="CV259" s="172"/>
      <c r="CW259" s="172"/>
      <c r="CX259" s="172"/>
      <c r="CY259" s="172"/>
      <c r="CZ259" s="172"/>
      <c r="DA259" s="172"/>
      <c r="DB259" s="172"/>
      <c r="DC259" s="172"/>
      <c r="DD259" s="172"/>
      <c r="DE259" s="172"/>
      <c r="DF259" s="172"/>
      <c r="DG259" s="172"/>
      <c r="DH259" s="172"/>
      <c r="DI259" s="172"/>
      <c r="DJ259" s="172"/>
      <c r="DK259" s="172"/>
      <c r="DL259" s="172"/>
      <c r="DM259" s="172"/>
      <c r="DN259" s="172"/>
      <c r="DO259" s="172"/>
      <c r="DP259" s="172"/>
      <c r="DQ259" s="172"/>
      <c r="DR259" s="172"/>
      <c r="DS259" s="172"/>
      <c r="DT259" s="172"/>
      <c r="DU259" s="172"/>
      <c r="DV259" s="172"/>
      <c r="DW259" s="172"/>
      <c r="DX259" s="172"/>
      <c r="DY259" s="172"/>
      <c r="DZ259" s="172"/>
      <c r="EA259" s="172"/>
      <c r="EB259" s="172"/>
      <c r="EC259" s="172"/>
      <c r="ED259" s="172"/>
      <c r="EE259" s="172"/>
      <c r="EF259" s="172"/>
      <c r="EG259" s="172"/>
      <c r="EH259" s="172"/>
      <c r="EI259" s="172"/>
      <c r="EJ259" s="172"/>
      <c r="EK259" s="172"/>
      <c r="EL259" s="172"/>
      <c r="EM259" s="172"/>
      <c r="EN259" s="172"/>
      <c r="EO259" s="172"/>
      <c r="EP259" s="172"/>
      <c r="EQ259" s="172"/>
      <c r="ER259" s="172"/>
      <c r="ES259" s="172"/>
      <c r="ET259" s="172"/>
      <c r="EU259" s="172"/>
      <c r="EV259" s="172"/>
      <c r="EW259" s="172"/>
      <c r="EX259" s="172"/>
      <c r="EY259" s="172"/>
      <c r="EZ259" s="172"/>
      <c r="FA259" s="172"/>
      <c r="FB259" s="172"/>
      <c r="FC259" s="172"/>
      <c r="FD259" s="172"/>
      <c r="FE259" s="172"/>
      <c r="FF259" s="172"/>
      <c r="FG259" s="172"/>
      <c r="FH259" s="172"/>
      <c r="FI259" s="172"/>
      <c r="FJ259" s="172"/>
      <c r="FK259" s="172"/>
      <c r="FL259" s="172"/>
      <c r="FM259" s="172"/>
      <c r="FN259" s="172"/>
      <c r="FO259" s="172"/>
      <c r="FP259" s="172"/>
      <c r="FQ259" s="172"/>
      <c r="FR259" s="172"/>
      <c r="FS259" s="172"/>
      <c r="FT259" s="172"/>
      <c r="FU259" s="172"/>
      <c r="FV259" s="172"/>
      <c r="FW259" s="172"/>
      <c r="FX259" s="172"/>
      <c r="FY259" s="172"/>
      <c r="FZ259" s="172"/>
      <c r="GA259" s="172"/>
      <c r="GB259" s="172"/>
      <c r="GC259" s="172"/>
      <c r="GD259" s="172"/>
      <c r="GE259" s="172"/>
      <c r="GF259" s="172"/>
      <c r="GG259" s="172"/>
      <c r="GH259" s="172"/>
      <c r="GI259" s="172"/>
      <c r="GJ259" s="172"/>
      <c r="GK259" s="172"/>
      <c r="GL259" s="172"/>
      <c r="GM259" s="172"/>
      <c r="GN259" s="172"/>
      <c r="GO259" s="172"/>
      <c r="GP259" s="172"/>
      <c r="GQ259" s="172"/>
      <c r="GR259" s="172"/>
      <c r="GS259" s="172"/>
      <c r="GT259" s="172"/>
      <c r="GU259" s="172"/>
      <c r="GV259" s="172"/>
      <c r="GW259" s="172"/>
      <c r="GX259" s="172"/>
      <c r="GY259" s="172"/>
      <c r="GZ259" s="172"/>
      <c r="HA259" s="172"/>
      <c r="HB259" s="172"/>
      <c r="HC259" s="172"/>
      <c r="HD259" s="172"/>
      <c r="HE259" s="172"/>
      <c r="HF259" s="172"/>
      <c r="HG259" s="172"/>
      <c r="HH259" s="172"/>
      <c r="HI259" s="172"/>
      <c r="HJ259" s="172"/>
      <c r="HK259" s="172"/>
      <c r="HL259" s="172"/>
      <c r="HM259" s="172"/>
      <c r="HN259" s="172"/>
      <c r="HO259" s="172"/>
      <c r="HP259" s="172"/>
      <c r="HQ259" s="172"/>
      <c r="HR259" s="172"/>
      <c r="HS259" s="172"/>
      <c r="HT259" s="172"/>
      <c r="HU259" s="172"/>
      <c r="HV259" s="172"/>
      <c r="HW259" s="172"/>
      <c r="HX259" s="172"/>
      <c r="HY259" s="172"/>
      <c r="HZ259" s="172"/>
      <c r="IA259" s="172"/>
      <c r="IB259" s="172"/>
      <c r="IC259" s="172"/>
      <c r="ID259" s="172"/>
      <c r="IE259" s="172"/>
      <c r="IF259" s="172"/>
      <c r="IG259" s="172"/>
      <c r="IH259" s="172"/>
      <c r="II259" s="172"/>
      <c r="IJ259" s="172"/>
      <c r="IK259" s="172"/>
      <c r="IL259" s="172"/>
      <c r="IM259" s="172"/>
      <c r="IN259" s="172"/>
      <c r="IO259" s="172"/>
      <c r="IP259" s="172"/>
      <c r="IQ259" s="172"/>
      <c r="IR259" s="172"/>
      <c r="IS259" s="172"/>
      <c r="IT259" s="172"/>
      <c r="IU259" s="172"/>
      <c r="IV259" s="172"/>
    </row>
    <row r="260" spans="1:6" ht="21.75" customHeight="1">
      <c r="A260" s="24"/>
      <c r="B260" s="24"/>
      <c r="C260" s="24"/>
      <c r="D260" s="78"/>
      <c r="E260" s="30"/>
      <c r="F260" s="29">
        <f>SUM(F249:F259)</f>
        <v>43000</v>
      </c>
    </row>
    <row r="261" spans="1:6" ht="21.75" customHeight="1">
      <c r="A261" s="199" t="s">
        <v>42</v>
      </c>
      <c r="B261" s="200"/>
      <c r="C261" s="201"/>
      <c r="D261" s="78"/>
      <c r="E261" s="148"/>
      <c r="F261" s="62"/>
    </row>
    <row r="262" spans="1:8" ht="33" customHeight="1">
      <c r="A262" s="84">
        <v>1</v>
      </c>
      <c r="B262" s="6" t="s">
        <v>410</v>
      </c>
      <c r="C262" s="6" t="s">
        <v>411</v>
      </c>
      <c r="D262" s="78">
        <v>3800230914</v>
      </c>
      <c r="E262" s="42" t="s">
        <v>412</v>
      </c>
      <c r="F262" s="43">
        <v>7000</v>
      </c>
      <c r="H262" s="7">
        <v>238</v>
      </c>
    </row>
    <row r="263" spans="1:8" ht="31.5" customHeight="1">
      <c r="A263" s="84">
        <v>2</v>
      </c>
      <c r="B263" s="102" t="s">
        <v>413</v>
      </c>
      <c r="C263" s="6" t="s">
        <v>414</v>
      </c>
      <c r="D263" s="44">
        <v>3800436263</v>
      </c>
      <c r="E263" s="42" t="s">
        <v>415</v>
      </c>
      <c r="F263" s="43">
        <v>5000</v>
      </c>
      <c r="H263" s="7">
        <v>239</v>
      </c>
    </row>
    <row r="264" spans="1:8" ht="32.25" customHeight="1">
      <c r="A264" s="84">
        <v>3</v>
      </c>
      <c r="B264" s="27" t="s">
        <v>416</v>
      </c>
      <c r="C264" s="27" t="s">
        <v>417</v>
      </c>
      <c r="D264" s="78">
        <v>3800423786</v>
      </c>
      <c r="E264" s="32">
        <v>39728</v>
      </c>
      <c r="F264" s="28">
        <v>500</v>
      </c>
      <c r="H264" s="7">
        <v>240</v>
      </c>
    </row>
    <row r="265" spans="1:8" ht="36" customHeight="1">
      <c r="A265" s="84">
        <v>4</v>
      </c>
      <c r="B265" s="27" t="s">
        <v>418</v>
      </c>
      <c r="C265" s="6" t="s">
        <v>419</v>
      </c>
      <c r="D265" s="31">
        <v>3800438599</v>
      </c>
      <c r="E265" s="32" t="s">
        <v>27</v>
      </c>
      <c r="F265" s="28">
        <v>3000</v>
      </c>
      <c r="H265" s="7">
        <v>241</v>
      </c>
    </row>
    <row r="266" spans="1:8" ht="32.25" customHeight="1">
      <c r="A266" s="84">
        <v>5</v>
      </c>
      <c r="B266" s="98" t="s">
        <v>570</v>
      </c>
      <c r="C266" s="99" t="s">
        <v>189</v>
      </c>
      <c r="D266" s="131">
        <v>3800657544</v>
      </c>
      <c r="E266" s="100" t="s">
        <v>9</v>
      </c>
      <c r="F266" s="101">
        <v>1800</v>
      </c>
      <c r="H266" s="7">
        <v>242</v>
      </c>
    </row>
    <row r="267" spans="1:8" ht="26.25" customHeight="1">
      <c r="A267" s="84">
        <v>6</v>
      </c>
      <c r="B267" s="98" t="s">
        <v>571</v>
      </c>
      <c r="C267" s="99" t="s">
        <v>496</v>
      </c>
      <c r="D267" s="131">
        <v>3800662230</v>
      </c>
      <c r="E267" s="100" t="s">
        <v>1</v>
      </c>
      <c r="F267" s="101">
        <v>5000</v>
      </c>
      <c r="H267" s="7">
        <v>243</v>
      </c>
    </row>
    <row r="268" spans="1:8" ht="26.25" customHeight="1">
      <c r="A268" s="84">
        <v>7</v>
      </c>
      <c r="B268" s="98" t="s">
        <v>572</v>
      </c>
      <c r="C268" s="99" t="s">
        <v>240</v>
      </c>
      <c r="D268" s="131">
        <v>3800664037</v>
      </c>
      <c r="E268" s="100" t="s">
        <v>573</v>
      </c>
      <c r="F268" s="101">
        <v>20000</v>
      </c>
      <c r="H268" s="7">
        <v>244</v>
      </c>
    </row>
    <row r="269" spans="1:8" ht="26.25" customHeight="1">
      <c r="A269" s="84">
        <v>8</v>
      </c>
      <c r="B269" s="98" t="s">
        <v>574</v>
      </c>
      <c r="C269" s="99" t="s">
        <v>575</v>
      </c>
      <c r="D269" s="131">
        <v>3800663192</v>
      </c>
      <c r="E269" s="100">
        <v>40516</v>
      </c>
      <c r="F269" s="101">
        <v>3000</v>
      </c>
      <c r="H269" s="7">
        <v>245</v>
      </c>
    </row>
    <row r="270" spans="1:8" ht="26.25" customHeight="1">
      <c r="A270" s="84">
        <v>9</v>
      </c>
      <c r="B270" s="98" t="s">
        <v>576</v>
      </c>
      <c r="C270" s="99" t="s">
        <v>577</v>
      </c>
      <c r="D270" s="131">
        <v>3800690044</v>
      </c>
      <c r="E270" s="100" t="s">
        <v>7</v>
      </c>
      <c r="F270" s="101">
        <v>3000</v>
      </c>
      <c r="H270" s="7">
        <v>246</v>
      </c>
    </row>
    <row r="271" spans="1:256" s="172" customFormat="1" ht="26.25" customHeight="1">
      <c r="A271" s="84">
        <v>10</v>
      </c>
      <c r="B271" s="98" t="s">
        <v>578</v>
      </c>
      <c r="C271" s="99" t="s">
        <v>579</v>
      </c>
      <c r="D271" s="131">
        <v>3800726205</v>
      </c>
      <c r="E271" s="103" t="s">
        <v>580</v>
      </c>
      <c r="F271" s="101">
        <v>500</v>
      </c>
      <c r="G271" s="7"/>
      <c r="H271" s="7">
        <v>247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s="172" customFormat="1" ht="26.25" customHeight="1">
      <c r="A272" s="84">
        <v>11</v>
      </c>
      <c r="B272" s="6" t="s">
        <v>581</v>
      </c>
      <c r="C272" s="104" t="s">
        <v>582</v>
      </c>
      <c r="D272" s="31">
        <v>3800303030</v>
      </c>
      <c r="E272" s="32">
        <v>40460</v>
      </c>
      <c r="F272" s="56">
        <v>8000</v>
      </c>
      <c r="G272" s="7"/>
      <c r="H272" s="7">
        <v>248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s="172" customFormat="1" ht="26.25" customHeight="1">
      <c r="A273" s="84">
        <v>12</v>
      </c>
      <c r="B273" s="27" t="s">
        <v>670</v>
      </c>
      <c r="C273" s="6" t="s">
        <v>101</v>
      </c>
      <c r="D273" s="78">
        <v>3800405152</v>
      </c>
      <c r="E273" s="32" t="s">
        <v>40</v>
      </c>
      <c r="F273" s="28">
        <v>1000</v>
      </c>
      <c r="G273" s="7"/>
      <c r="H273" s="7">
        <v>249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1:8" ht="34.5" customHeight="1">
      <c r="A274" s="84">
        <v>13</v>
      </c>
      <c r="B274" s="27" t="s">
        <v>671</v>
      </c>
      <c r="C274" s="97" t="s">
        <v>450</v>
      </c>
      <c r="D274" s="78">
        <v>3800426988</v>
      </c>
      <c r="E274" s="44" t="s">
        <v>43</v>
      </c>
      <c r="F274" s="43">
        <v>3000</v>
      </c>
      <c r="H274" s="7">
        <v>250</v>
      </c>
    </row>
    <row r="275" spans="1:256" ht="26.25" customHeight="1">
      <c r="A275" s="84">
        <v>14</v>
      </c>
      <c r="B275" s="27" t="s">
        <v>789</v>
      </c>
      <c r="C275" s="6" t="s">
        <v>790</v>
      </c>
      <c r="D275" s="31">
        <v>3800737020</v>
      </c>
      <c r="E275" s="32">
        <v>40878</v>
      </c>
      <c r="F275" s="80">
        <v>1500</v>
      </c>
      <c r="G275" s="171"/>
      <c r="H275" s="7">
        <v>251</v>
      </c>
      <c r="I275" s="171"/>
      <c r="J275" s="171"/>
      <c r="K275" s="171"/>
      <c r="L275" s="171"/>
      <c r="M275" s="171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2"/>
      <c r="BN275" s="172"/>
      <c r="BO275" s="172"/>
      <c r="BP275" s="172"/>
      <c r="BQ275" s="172"/>
      <c r="BR275" s="172"/>
      <c r="BS275" s="172"/>
      <c r="BT275" s="172"/>
      <c r="BU275" s="172"/>
      <c r="BV275" s="172"/>
      <c r="BW275" s="172"/>
      <c r="BX275" s="172"/>
      <c r="BY275" s="172"/>
      <c r="BZ275" s="172"/>
      <c r="CA275" s="172"/>
      <c r="CB275" s="172"/>
      <c r="CC275" s="172"/>
      <c r="CD275" s="172"/>
      <c r="CE275" s="172"/>
      <c r="CF275" s="172"/>
      <c r="CG275" s="172"/>
      <c r="CH275" s="172"/>
      <c r="CI275" s="172"/>
      <c r="CJ275" s="172"/>
      <c r="CK275" s="172"/>
      <c r="CL275" s="172"/>
      <c r="CM275" s="172"/>
      <c r="CN275" s="172"/>
      <c r="CO275" s="172"/>
      <c r="CP275" s="172"/>
      <c r="CQ275" s="172"/>
      <c r="CR275" s="172"/>
      <c r="CS275" s="172"/>
      <c r="CT275" s="172"/>
      <c r="CU275" s="172"/>
      <c r="CV275" s="172"/>
      <c r="CW275" s="172"/>
      <c r="CX275" s="172"/>
      <c r="CY275" s="172"/>
      <c r="CZ275" s="172"/>
      <c r="DA275" s="172"/>
      <c r="DB275" s="172"/>
      <c r="DC275" s="172"/>
      <c r="DD275" s="172"/>
      <c r="DE275" s="172"/>
      <c r="DF275" s="172"/>
      <c r="DG275" s="172"/>
      <c r="DH275" s="172"/>
      <c r="DI275" s="172"/>
      <c r="DJ275" s="172"/>
      <c r="DK275" s="172"/>
      <c r="DL275" s="172"/>
      <c r="DM275" s="172"/>
      <c r="DN275" s="172"/>
      <c r="DO275" s="172"/>
      <c r="DP275" s="172"/>
      <c r="DQ275" s="172"/>
      <c r="DR275" s="172"/>
      <c r="DS275" s="172"/>
      <c r="DT275" s="172"/>
      <c r="DU275" s="172"/>
      <c r="DV275" s="172"/>
      <c r="DW275" s="172"/>
      <c r="DX275" s="172"/>
      <c r="DY275" s="172"/>
      <c r="DZ275" s="172"/>
      <c r="EA275" s="172"/>
      <c r="EB275" s="172"/>
      <c r="EC275" s="172"/>
      <c r="ED275" s="172"/>
      <c r="EE275" s="172"/>
      <c r="EF275" s="172"/>
      <c r="EG275" s="172"/>
      <c r="EH275" s="172"/>
      <c r="EI275" s="172"/>
      <c r="EJ275" s="172"/>
      <c r="EK275" s="172"/>
      <c r="EL275" s="172"/>
      <c r="EM275" s="172"/>
      <c r="EN275" s="172"/>
      <c r="EO275" s="172"/>
      <c r="EP275" s="172"/>
      <c r="EQ275" s="172"/>
      <c r="ER275" s="172"/>
      <c r="ES275" s="172"/>
      <c r="ET275" s="172"/>
      <c r="EU275" s="172"/>
      <c r="EV275" s="172"/>
      <c r="EW275" s="172"/>
      <c r="EX275" s="172"/>
      <c r="EY275" s="172"/>
      <c r="EZ275" s="172"/>
      <c r="FA275" s="172"/>
      <c r="FB275" s="172"/>
      <c r="FC275" s="172"/>
      <c r="FD275" s="172"/>
      <c r="FE275" s="172"/>
      <c r="FF275" s="172"/>
      <c r="FG275" s="172"/>
      <c r="FH275" s="172"/>
      <c r="FI275" s="172"/>
      <c r="FJ275" s="172"/>
      <c r="FK275" s="172"/>
      <c r="FL275" s="172"/>
      <c r="FM275" s="172"/>
      <c r="FN275" s="172"/>
      <c r="FO275" s="172"/>
      <c r="FP275" s="172"/>
      <c r="FQ275" s="172"/>
      <c r="FR275" s="172"/>
      <c r="FS275" s="172"/>
      <c r="FT275" s="172"/>
      <c r="FU275" s="172"/>
      <c r="FV275" s="172"/>
      <c r="FW275" s="172"/>
      <c r="FX275" s="172"/>
      <c r="FY275" s="172"/>
      <c r="FZ275" s="172"/>
      <c r="GA275" s="172"/>
      <c r="GB275" s="172"/>
      <c r="GC275" s="172"/>
      <c r="GD275" s="172"/>
      <c r="GE275" s="172"/>
      <c r="GF275" s="172"/>
      <c r="GG275" s="172"/>
      <c r="GH275" s="172"/>
      <c r="GI275" s="172"/>
      <c r="GJ275" s="172"/>
      <c r="GK275" s="172"/>
      <c r="GL275" s="172"/>
      <c r="GM275" s="172"/>
      <c r="GN275" s="172"/>
      <c r="GO275" s="172"/>
      <c r="GP275" s="172"/>
      <c r="GQ275" s="172"/>
      <c r="GR275" s="172"/>
      <c r="GS275" s="172"/>
      <c r="GT275" s="172"/>
      <c r="GU275" s="172"/>
      <c r="GV275" s="172"/>
      <c r="GW275" s="172"/>
      <c r="GX275" s="172"/>
      <c r="GY275" s="172"/>
      <c r="GZ275" s="172"/>
      <c r="HA275" s="172"/>
      <c r="HB275" s="172"/>
      <c r="HC275" s="172"/>
      <c r="HD275" s="172"/>
      <c r="HE275" s="172"/>
      <c r="HF275" s="172"/>
      <c r="HG275" s="172"/>
      <c r="HH275" s="172"/>
      <c r="HI275" s="172"/>
      <c r="HJ275" s="172"/>
      <c r="HK275" s="172"/>
      <c r="HL275" s="172"/>
      <c r="HM275" s="172"/>
      <c r="HN275" s="172"/>
      <c r="HO275" s="172"/>
      <c r="HP275" s="172"/>
      <c r="HQ275" s="172"/>
      <c r="HR275" s="172"/>
      <c r="HS275" s="172"/>
      <c r="HT275" s="172"/>
      <c r="HU275" s="172"/>
      <c r="HV275" s="172"/>
      <c r="HW275" s="172"/>
      <c r="HX275" s="172"/>
      <c r="HY275" s="172"/>
      <c r="HZ275" s="172"/>
      <c r="IA275" s="172"/>
      <c r="IB275" s="172"/>
      <c r="IC275" s="172"/>
      <c r="ID275" s="172"/>
      <c r="IE275" s="172"/>
      <c r="IF275" s="172"/>
      <c r="IG275" s="172"/>
      <c r="IH275" s="172"/>
      <c r="II275" s="172"/>
      <c r="IJ275" s="172"/>
      <c r="IK275" s="172"/>
      <c r="IL275" s="172"/>
      <c r="IM275" s="172"/>
      <c r="IN275" s="172"/>
      <c r="IO275" s="172"/>
      <c r="IP275" s="172"/>
      <c r="IQ275" s="172"/>
      <c r="IR275" s="172"/>
      <c r="IS275" s="172"/>
      <c r="IT275" s="172"/>
      <c r="IU275" s="172"/>
      <c r="IV275" s="172"/>
    </row>
    <row r="276" spans="1:256" ht="26.25" customHeight="1">
      <c r="A276" s="84">
        <v>15</v>
      </c>
      <c r="B276" s="27" t="s">
        <v>791</v>
      </c>
      <c r="C276" s="6" t="s">
        <v>446</v>
      </c>
      <c r="D276" s="31">
        <v>3800752117</v>
      </c>
      <c r="E276" s="28" t="s">
        <v>708</v>
      </c>
      <c r="F276" s="80">
        <v>3000</v>
      </c>
      <c r="G276" s="171"/>
      <c r="H276" s="7">
        <v>252</v>
      </c>
      <c r="I276" s="171"/>
      <c r="J276" s="171"/>
      <c r="K276" s="171"/>
      <c r="L276" s="171"/>
      <c r="M276" s="171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2"/>
      <c r="BN276" s="172"/>
      <c r="BO276" s="172"/>
      <c r="BP276" s="172"/>
      <c r="BQ276" s="172"/>
      <c r="BR276" s="172"/>
      <c r="BS276" s="172"/>
      <c r="BT276" s="172"/>
      <c r="BU276" s="172"/>
      <c r="BV276" s="172"/>
      <c r="BW276" s="172"/>
      <c r="BX276" s="172"/>
      <c r="BY276" s="172"/>
      <c r="BZ276" s="172"/>
      <c r="CA276" s="172"/>
      <c r="CB276" s="172"/>
      <c r="CC276" s="172"/>
      <c r="CD276" s="172"/>
      <c r="CE276" s="172"/>
      <c r="CF276" s="172"/>
      <c r="CG276" s="172"/>
      <c r="CH276" s="172"/>
      <c r="CI276" s="172"/>
      <c r="CJ276" s="172"/>
      <c r="CK276" s="172"/>
      <c r="CL276" s="172"/>
      <c r="CM276" s="172"/>
      <c r="CN276" s="172"/>
      <c r="CO276" s="172"/>
      <c r="CP276" s="172"/>
      <c r="CQ276" s="172"/>
      <c r="CR276" s="172"/>
      <c r="CS276" s="172"/>
      <c r="CT276" s="172"/>
      <c r="CU276" s="172"/>
      <c r="CV276" s="172"/>
      <c r="CW276" s="172"/>
      <c r="CX276" s="172"/>
      <c r="CY276" s="172"/>
      <c r="CZ276" s="172"/>
      <c r="DA276" s="172"/>
      <c r="DB276" s="172"/>
      <c r="DC276" s="172"/>
      <c r="DD276" s="172"/>
      <c r="DE276" s="172"/>
      <c r="DF276" s="172"/>
      <c r="DG276" s="172"/>
      <c r="DH276" s="172"/>
      <c r="DI276" s="172"/>
      <c r="DJ276" s="172"/>
      <c r="DK276" s="172"/>
      <c r="DL276" s="172"/>
      <c r="DM276" s="172"/>
      <c r="DN276" s="172"/>
      <c r="DO276" s="172"/>
      <c r="DP276" s="172"/>
      <c r="DQ276" s="172"/>
      <c r="DR276" s="172"/>
      <c r="DS276" s="172"/>
      <c r="DT276" s="172"/>
      <c r="DU276" s="172"/>
      <c r="DV276" s="172"/>
      <c r="DW276" s="172"/>
      <c r="DX276" s="172"/>
      <c r="DY276" s="172"/>
      <c r="DZ276" s="172"/>
      <c r="EA276" s="172"/>
      <c r="EB276" s="172"/>
      <c r="EC276" s="172"/>
      <c r="ED276" s="172"/>
      <c r="EE276" s="172"/>
      <c r="EF276" s="172"/>
      <c r="EG276" s="172"/>
      <c r="EH276" s="172"/>
      <c r="EI276" s="172"/>
      <c r="EJ276" s="172"/>
      <c r="EK276" s="172"/>
      <c r="EL276" s="172"/>
      <c r="EM276" s="172"/>
      <c r="EN276" s="172"/>
      <c r="EO276" s="172"/>
      <c r="EP276" s="172"/>
      <c r="EQ276" s="172"/>
      <c r="ER276" s="172"/>
      <c r="ES276" s="172"/>
      <c r="ET276" s="172"/>
      <c r="EU276" s="172"/>
      <c r="EV276" s="172"/>
      <c r="EW276" s="172"/>
      <c r="EX276" s="172"/>
      <c r="EY276" s="172"/>
      <c r="EZ276" s="172"/>
      <c r="FA276" s="172"/>
      <c r="FB276" s="172"/>
      <c r="FC276" s="172"/>
      <c r="FD276" s="172"/>
      <c r="FE276" s="172"/>
      <c r="FF276" s="172"/>
      <c r="FG276" s="172"/>
      <c r="FH276" s="172"/>
      <c r="FI276" s="172"/>
      <c r="FJ276" s="172"/>
      <c r="FK276" s="172"/>
      <c r="FL276" s="172"/>
      <c r="FM276" s="172"/>
      <c r="FN276" s="172"/>
      <c r="FO276" s="172"/>
      <c r="FP276" s="172"/>
      <c r="FQ276" s="172"/>
      <c r="FR276" s="172"/>
      <c r="FS276" s="172"/>
      <c r="FT276" s="172"/>
      <c r="FU276" s="172"/>
      <c r="FV276" s="172"/>
      <c r="FW276" s="172"/>
      <c r="FX276" s="172"/>
      <c r="FY276" s="172"/>
      <c r="FZ276" s="172"/>
      <c r="GA276" s="172"/>
      <c r="GB276" s="172"/>
      <c r="GC276" s="172"/>
      <c r="GD276" s="172"/>
      <c r="GE276" s="172"/>
      <c r="GF276" s="172"/>
      <c r="GG276" s="172"/>
      <c r="GH276" s="172"/>
      <c r="GI276" s="172"/>
      <c r="GJ276" s="172"/>
      <c r="GK276" s="172"/>
      <c r="GL276" s="172"/>
      <c r="GM276" s="172"/>
      <c r="GN276" s="172"/>
      <c r="GO276" s="172"/>
      <c r="GP276" s="172"/>
      <c r="GQ276" s="172"/>
      <c r="GR276" s="172"/>
      <c r="GS276" s="172"/>
      <c r="GT276" s="172"/>
      <c r="GU276" s="172"/>
      <c r="GV276" s="172"/>
      <c r="GW276" s="172"/>
      <c r="GX276" s="172"/>
      <c r="GY276" s="172"/>
      <c r="GZ276" s="172"/>
      <c r="HA276" s="172"/>
      <c r="HB276" s="172"/>
      <c r="HC276" s="172"/>
      <c r="HD276" s="172"/>
      <c r="HE276" s="172"/>
      <c r="HF276" s="172"/>
      <c r="HG276" s="172"/>
      <c r="HH276" s="172"/>
      <c r="HI276" s="172"/>
      <c r="HJ276" s="172"/>
      <c r="HK276" s="172"/>
      <c r="HL276" s="172"/>
      <c r="HM276" s="172"/>
      <c r="HN276" s="172"/>
      <c r="HO276" s="172"/>
      <c r="HP276" s="172"/>
      <c r="HQ276" s="172"/>
      <c r="HR276" s="172"/>
      <c r="HS276" s="172"/>
      <c r="HT276" s="172"/>
      <c r="HU276" s="172"/>
      <c r="HV276" s="172"/>
      <c r="HW276" s="172"/>
      <c r="HX276" s="172"/>
      <c r="HY276" s="172"/>
      <c r="HZ276" s="172"/>
      <c r="IA276" s="172"/>
      <c r="IB276" s="172"/>
      <c r="IC276" s="172"/>
      <c r="ID276" s="172"/>
      <c r="IE276" s="172"/>
      <c r="IF276" s="172"/>
      <c r="IG276" s="172"/>
      <c r="IH276" s="172"/>
      <c r="II276" s="172"/>
      <c r="IJ276" s="172"/>
      <c r="IK276" s="172"/>
      <c r="IL276" s="172"/>
      <c r="IM276" s="172"/>
      <c r="IN276" s="172"/>
      <c r="IO276" s="172"/>
      <c r="IP276" s="172"/>
      <c r="IQ276" s="172"/>
      <c r="IR276" s="172"/>
      <c r="IS276" s="172"/>
      <c r="IT276" s="172"/>
      <c r="IU276" s="172"/>
      <c r="IV276" s="172"/>
    </row>
    <row r="277" spans="1:256" ht="26.25" customHeight="1">
      <c r="A277" s="84">
        <v>16</v>
      </c>
      <c r="B277" s="175" t="s">
        <v>792</v>
      </c>
      <c r="C277" s="6" t="s">
        <v>793</v>
      </c>
      <c r="D277" s="31">
        <v>3800754562</v>
      </c>
      <c r="E277" s="32">
        <v>40673</v>
      </c>
      <c r="F277" s="80">
        <v>1500</v>
      </c>
      <c r="G277" s="171"/>
      <c r="H277" s="7">
        <v>253</v>
      </c>
      <c r="I277" s="171"/>
      <c r="J277" s="171"/>
      <c r="K277" s="171"/>
      <c r="L277" s="171"/>
      <c r="M277" s="171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2"/>
      <c r="BY277" s="172"/>
      <c r="BZ277" s="172"/>
      <c r="CA277" s="172"/>
      <c r="CB277" s="172"/>
      <c r="CC277" s="172"/>
      <c r="CD277" s="172"/>
      <c r="CE277" s="172"/>
      <c r="CF277" s="172"/>
      <c r="CG277" s="172"/>
      <c r="CH277" s="172"/>
      <c r="CI277" s="172"/>
      <c r="CJ277" s="172"/>
      <c r="CK277" s="172"/>
      <c r="CL277" s="172"/>
      <c r="CM277" s="172"/>
      <c r="CN277" s="172"/>
      <c r="CO277" s="172"/>
      <c r="CP277" s="172"/>
      <c r="CQ277" s="172"/>
      <c r="CR277" s="172"/>
      <c r="CS277" s="172"/>
      <c r="CT277" s="172"/>
      <c r="CU277" s="172"/>
      <c r="CV277" s="172"/>
      <c r="CW277" s="172"/>
      <c r="CX277" s="172"/>
      <c r="CY277" s="172"/>
      <c r="CZ277" s="172"/>
      <c r="DA277" s="172"/>
      <c r="DB277" s="172"/>
      <c r="DC277" s="172"/>
      <c r="DD277" s="172"/>
      <c r="DE277" s="172"/>
      <c r="DF277" s="172"/>
      <c r="DG277" s="172"/>
      <c r="DH277" s="172"/>
      <c r="DI277" s="172"/>
      <c r="DJ277" s="172"/>
      <c r="DK277" s="172"/>
      <c r="DL277" s="172"/>
      <c r="DM277" s="172"/>
      <c r="DN277" s="172"/>
      <c r="DO277" s="172"/>
      <c r="DP277" s="172"/>
      <c r="DQ277" s="172"/>
      <c r="DR277" s="172"/>
      <c r="DS277" s="172"/>
      <c r="DT277" s="172"/>
      <c r="DU277" s="172"/>
      <c r="DV277" s="172"/>
      <c r="DW277" s="172"/>
      <c r="DX277" s="172"/>
      <c r="DY277" s="172"/>
      <c r="DZ277" s="172"/>
      <c r="EA277" s="172"/>
      <c r="EB277" s="172"/>
      <c r="EC277" s="172"/>
      <c r="ED277" s="172"/>
      <c r="EE277" s="172"/>
      <c r="EF277" s="172"/>
      <c r="EG277" s="172"/>
      <c r="EH277" s="172"/>
      <c r="EI277" s="172"/>
      <c r="EJ277" s="172"/>
      <c r="EK277" s="172"/>
      <c r="EL277" s="172"/>
      <c r="EM277" s="172"/>
      <c r="EN277" s="172"/>
      <c r="EO277" s="172"/>
      <c r="EP277" s="172"/>
      <c r="EQ277" s="172"/>
      <c r="ER277" s="172"/>
      <c r="ES277" s="172"/>
      <c r="ET277" s="172"/>
      <c r="EU277" s="172"/>
      <c r="EV277" s="172"/>
      <c r="EW277" s="172"/>
      <c r="EX277" s="172"/>
      <c r="EY277" s="172"/>
      <c r="EZ277" s="172"/>
      <c r="FA277" s="172"/>
      <c r="FB277" s="172"/>
      <c r="FC277" s="172"/>
      <c r="FD277" s="172"/>
      <c r="FE277" s="172"/>
      <c r="FF277" s="172"/>
      <c r="FG277" s="172"/>
      <c r="FH277" s="172"/>
      <c r="FI277" s="172"/>
      <c r="FJ277" s="172"/>
      <c r="FK277" s="172"/>
      <c r="FL277" s="172"/>
      <c r="FM277" s="172"/>
      <c r="FN277" s="172"/>
      <c r="FO277" s="172"/>
      <c r="FP277" s="172"/>
      <c r="FQ277" s="172"/>
      <c r="FR277" s="172"/>
      <c r="FS277" s="172"/>
      <c r="FT277" s="172"/>
      <c r="FU277" s="172"/>
      <c r="FV277" s="172"/>
      <c r="FW277" s="172"/>
      <c r="FX277" s="172"/>
      <c r="FY277" s="172"/>
      <c r="FZ277" s="172"/>
      <c r="GA277" s="172"/>
      <c r="GB277" s="172"/>
      <c r="GC277" s="172"/>
      <c r="GD277" s="172"/>
      <c r="GE277" s="172"/>
      <c r="GF277" s="172"/>
      <c r="GG277" s="172"/>
      <c r="GH277" s="172"/>
      <c r="GI277" s="172"/>
      <c r="GJ277" s="172"/>
      <c r="GK277" s="172"/>
      <c r="GL277" s="172"/>
      <c r="GM277" s="172"/>
      <c r="GN277" s="172"/>
      <c r="GO277" s="172"/>
      <c r="GP277" s="172"/>
      <c r="GQ277" s="172"/>
      <c r="GR277" s="172"/>
      <c r="GS277" s="172"/>
      <c r="GT277" s="172"/>
      <c r="GU277" s="172"/>
      <c r="GV277" s="172"/>
      <c r="GW277" s="172"/>
      <c r="GX277" s="172"/>
      <c r="GY277" s="172"/>
      <c r="GZ277" s="172"/>
      <c r="HA277" s="172"/>
      <c r="HB277" s="172"/>
      <c r="HC277" s="172"/>
      <c r="HD277" s="172"/>
      <c r="HE277" s="172"/>
      <c r="HF277" s="172"/>
      <c r="HG277" s="172"/>
      <c r="HH277" s="172"/>
      <c r="HI277" s="172"/>
      <c r="HJ277" s="172"/>
      <c r="HK277" s="172"/>
      <c r="HL277" s="172"/>
      <c r="HM277" s="172"/>
      <c r="HN277" s="172"/>
      <c r="HO277" s="172"/>
      <c r="HP277" s="172"/>
      <c r="HQ277" s="172"/>
      <c r="HR277" s="172"/>
      <c r="HS277" s="172"/>
      <c r="HT277" s="172"/>
      <c r="HU277" s="172"/>
      <c r="HV277" s="172"/>
      <c r="HW277" s="172"/>
      <c r="HX277" s="172"/>
      <c r="HY277" s="172"/>
      <c r="HZ277" s="172"/>
      <c r="IA277" s="172"/>
      <c r="IB277" s="172"/>
      <c r="IC277" s="172"/>
      <c r="ID277" s="172"/>
      <c r="IE277" s="172"/>
      <c r="IF277" s="172"/>
      <c r="IG277" s="172"/>
      <c r="IH277" s="172"/>
      <c r="II277" s="172"/>
      <c r="IJ277" s="172"/>
      <c r="IK277" s="172"/>
      <c r="IL277" s="172"/>
      <c r="IM277" s="172"/>
      <c r="IN277" s="172"/>
      <c r="IO277" s="172"/>
      <c r="IP277" s="172"/>
      <c r="IQ277" s="172"/>
      <c r="IR277" s="172"/>
      <c r="IS277" s="172"/>
      <c r="IT277" s="172"/>
      <c r="IU277" s="172"/>
      <c r="IV277" s="172"/>
    </row>
    <row r="278" spans="1:8" ht="30.75" customHeight="1">
      <c r="A278" s="84">
        <v>17</v>
      </c>
      <c r="B278" s="102" t="s">
        <v>451</v>
      </c>
      <c r="C278" s="6" t="s">
        <v>452</v>
      </c>
      <c r="D278" s="44">
        <v>3800430906</v>
      </c>
      <c r="E278" s="42" t="s">
        <v>453</v>
      </c>
      <c r="F278" s="43">
        <v>1500</v>
      </c>
      <c r="H278" s="7">
        <v>254</v>
      </c>
    </row>
    <row r="279" spans="1:6" ht="26.25" customHeight="1">
      <c r="A279" s="24"/>
      <c r="B279" s="24"/>
      <c r="C279" s="24"/>
      <c r="D279" s="78"/>
      <c r="E279" s="30"/>
      <c r="F279" s="29">
        <f>SUM(F262:F278)</f>
        <v>68300</v>
      </c>
    </row>
    <row r="280" spans="1:6" ht="21" customHeight="1">
      <c r="A280" s="197" t="s">
        <v>34</v>
      </c>
      <c r="B280" s="197"/>
      <c r="C280" s="79"/>
      <c r="D280" s="78"/>
      <c r="E280" s="30"/>
      <c r="F280" s="41"/>
    </row>
    <row r="281" spans="1:8" ht="26.25" customHeight="1">
      <c r="A281" s="36">
        <v>1</v>
      </c>
      <c r="B281" s="85" t="s">
        <v>420</v>
      </c>
      <c r="C281" s="24" t="s">
        <v>261</v>
      </c>
      <c r="D281" s="78">
        <v>3800295245</v>
      </c>
      <c r="E281" s="44" t="s">
        <v>421</v>
      </c>
      <c r="F281" s="43">
        <v>1500</v>
      </c>
      <c r="H281" s="7">
        <v>255</v>
      </c>
    </row>
    <row r="282" spans="1:8" ht="26.25" customHeight="1">
      <c r="A282" s="36">
        <v>2</v>
      </c>
      <c r="B282" s="85" t="s">
        <v>422</v>
      </c>
      <c r="C282" s="85" t="s">
        <v>674</v>
      </c>
      <c r="D282" s="44">
        <v>3800273192</v>
      </c>
      <c r="E282" s="42">
        <v>37628</v>
      </c>
      <c r="F282" s="43">
        <v>1500</v>
      </c>
      <c r="H282" s="7">
        <v>256</v>
      </c>
    </row>
    <row r="283" spans="1:8" ht="26.25" customHeight="1">
      <c r="A283" s="36">
        <v>3</v>
      </c>
      <c r="B283" s="94" t="s">
        <v>423</v>
      </c>
      <c r="C283" s="85" t="s">
        <v>673</v>
      </c>
      <c r="D283" s="44">
        <v>3800283063</v>
      </c>
      <c r="E283" s="42">
        <v>38051</v>
      </c>
      <c r="F283" s="43">
        <v>8000</v>
      </c>
      <c r="H283" s="7">
        <v>257</v>
      </c>
    </row>
    <row r="284" spans="1:8" ht="26.25" customHeight="1">
      <c r="A284" s="36">
        <v>4</v>
      </c>
      <c r="B284" s="94" t="s">
        <v>424</v>
      </c>
      <c r="C284" s="85" t="s">
        <v>425</v>
      </c>
      <c r="D284" s="44">
        <v>3800300858</v>
      </c>
      <c r="E284" s="42">
        <v>38261</v>
      </c>
      <c r="F284" s="43">
        <v>6000</v>
      </c>
      <c r="H284" s="7">
        <v>258</v>
      </c>
    </row>
    <row r="285" spans="1:8" ht="26.25" customHeight="1">
      <c r="A285" s="36">
        <v>5</v>
      </c>
      <c r="B285" s="47" t="s">
        <v>427</v>
      </c>
      <c r="C285" s="47" t="s">
        <v>195</v>
      </c>
      <c r="D285" s="120">
        <v>3800337230</v>
      </c>
      <c r="E285" s="32">
        <v>38834</v>
      </c>
      <c r="F285" s="28">
        <v>10000</v>
      </c>
      <c r="H285" s="7">
        <v>259</v>
      </c>
    </row>
    <row r="286" spans="1:8" ht="26.25" customHeight="1">
      <c r="A286" s="36">
        <v>6</v>
      </c>
      <c r="B286" s="47" t="s">
        <v>639</v>
      </c>
      <c r="C286" s="47" t="s">
        <v>195</v>
      </c>
      <c r="D286" s="78">
        <v>3800381670</v>
      </c>
      <c r="E286" s="32" t="s">
        <v>24</v>
      </c>
      <c r="F286" s="28">
        <v>30000</v>
      </c>
      <c r="H286" s="7">
        <v>260</v>
      </c>
    </row>
    <row r="287" spans="1:8" ht="26.25" customHeight="1">
      <c r="A287" s="36">
        <v>7</v>
      </c>
      <c r="B287" s="6" t="s">
        <v>428</v>
      </c>
      <c r="C287" s="6" t="s">
        <v>429</v>
      </c>
      <c r="D287" s="44" t="s">
        <v>430</v>
      </c>
      <c r="E287" s="42" t="s">
        <v>431</v>
      </c>
      <c r="F287" s="43">
        <v>10000</v>
      </c>
      <c r="H287" s="7">
        <v>261</v>
      </c>
    </row>
    <row r="288" spans="1:8" ht="26.25" customHeight="1">
      <c r="A288" s="36">
        <v>8</v>
      </c>
      <c r="B288" s="6" t="s">
        <v>432</v>
      </c>
      <c r="C288" s="6" t="s">
        <v>97</v>
      </c>
      <c r="D288" s="44">
        <v>3800408153</v>
      </c>
      <c r="E288" s="42" t="s">
        <v>405</v>
      </c>
      <c r="F288" s="43">
        <v>1000</v>
      </c>
      <c r="H288" s="7">
        <v>262</v>
      </c>
    </row>
    <row r="289" spans="1:8" ht="26.25" customHeight="1">
      <c r="A289" s="36">
        <v>9</v>
      </c>
      <c r="B289" s="6" t="s">
        <v>433</v>
      </c>
      <c r="C289" s="6" t="s">
        <v>434</v>
      </c>
      <c r="D289" s="78">
        <v>3800424236</v>
      </c>
      <c r="E289" s="42" t="s">
        <v>435</v>
      </c>
      <c r="F289" s="43">
        <v>500</v>
      </c>
      <c r="H289" s="7">
        <v>263</v>
      </c>
    </row>
    <row r="290" spans="1:8" ht="26.25" customHeight="1">
      <c r="A290" s="36">
        <v>10</v>
      </c>
      <c r="B290" s="6" t="s">
        <v>436</v>
      </c>
      <c r="C290" s="6" t="s">
        <v>437</v>
      </c>
      <c r="D290" s="78">
        <v>3800413065</v>
      </c>
      <c r="E290" s="42" t="s">
        <v>438</v>
      </c>
      <c r="F290" s="43">
        <v>2000</v>
      </c>
      <c r="H290" s="7">
        <v>264</v>
      </c>
    </row>
    <row r="291" spans="1:8" ht="26.25" customHeight="1">
      <c r="A291" s="36">
        <v>11</v>
      </c>
      <c r="B291" s="27" t="s">
        <v>439</v>
      </c>
      <c r="C291" s="6" t="s">
        <v>440</v>
      </c>
      <c r="D291" s="31">
        <v>3800442098</v>
      </c>
      <c r="E291" s="51" t="s">
        <v>441</v>
      </c>
      <c r="F291" s="28">
        <v>500</v>
      </c>
      <c r="H291" s="7">
        <v>265</v>
      </c>
    </row>
    <row r="292" spans="1:8" ht="26.25" customHeight="1">
      <c r="A292" s="36">
        <v>12</v>
      </c>
      <c r="B292" s="27" t="s">
        <v>442</v>
      </c>
      <c r="C292" s="6" t="s">
        <v>443</v>
      </c>
      <c r="D292" s="31">
        <v>3800445726</v>
      </c>
      <c r="E292" s="32" t="s">
        <v>444</v>
      </c>
      <c r="F292" s="28">
        <v>1600</v>
      </c>
      <c r="H292" s="7">
        <v>266</v>
      </c>
    </row>
    <row r="293" spans="1:8" ht="26.25" customHeight="1">
      <c r="A293" s="36">
        <v>13</v>
      </c>
      <c r="B293" s="105" t="s">
        <v>445</v>
      </c>
      <c r="C293" s="105" t="s">
        <v>446</v>
      </c>
      <c r="D293" s="78">
        <v>3800406325</v>
      </c>
      <c r="E293" s="32" t="s">
        <v>447</v>
      </c>
      <c r="F293" s="126" t="s">
        <v>667</v>
      </c>
      <c r="H293" s="7">
        <v>267</v>
      </c>
    </row>
    <row r="294" spans="1:8" ht="26.25" customHeight="1">
      <c r="A294" s="36">
        <v>14</v>
      </c>
      <c r="B294" s="102" t="s">
        <v>448</v>
      </c>
      <c r="C294" s="97" t="s">
        <v>261</v>
      </c>
      <c r="D294" s="44" t="s">
        <v>449</v>
      </c>
      <c r="E294" s="44" t="s">
        <v>38</v>
      </c>
      <c r="F294" s="43">
        <v>1500</v>
      </c>
      <c r="H294" s="7">
        <v>268</v>
      </c>
    </row>
    <row r="295" spans="1:256" s="172" customFormat="1" ht="26.25" customHeight="1">
      <c r="A295" s="36">
        <v>15</v>
      </c>
      <c r="B295" s="98" t="s">
        <v>583</v>
      </c>
      <c r="C295" s="99" t="s">
        <v>443</v>
      </c>
      <c r="D295" s="131">
        <v>3800674853</v>
      </c>
      <c r="E295" s="103" t="s">
        <v>584</v>
      </c>
      <c r="F295" s="106">
        <v>26000</v>
      </c>
      <c r="G295" s="7"/>
      <c r="H295" s="7">
        <v>269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:256" s="172" customFormat="1" ht="35.25" customHeight="1">
      <c r="A296" s="36">
        <v>16</v>
      </c>
      <c r="B296" s="98" t="s">
        <v>587</v>
      </c>
      <c r="C296" s="99" t="s">
        <v>443</v>
      </c>
      <c r="D296" s="131">
        <v>3800714947</v>
      </c>
      <c r="E296" s="100" t="s">
        <v>503</v>
      </c>
      <c r="F296" s="106">
        <v>5000</v>
      </c>
      <c r="G296" s="7"/>
      <c r="H296" s="7">
        <v>270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:8" ht="36" customHeight="1">
      <c r="A297" s="36">
        <v>17</v>
      </c>
      <c r="B297" s="98" t="s">
        <v>588</v>
      </c>
      <c r="C297" s="99" t="s">
        <v>589</v>
      </c>
      <c r="D297" s="131">
        <v>3800725480</v>
      </c>
      <c r="E297" s="100" t="s">
        <v>590</v>
      </c>
      <c r="F297" s="106">
        <v>7000</v>
      </c>
      <c r="H297" s="7">
        <v>271</v>
      </c>
    </row>
    <row r="298" spans="1:8" ht="26.25" customHeight="1">
      <c r="A298" s="36">
        <v>18</v>
      </c>
      <c r="B298" s="85" t="s">
        <v>627</v>
      </c>
      <c r="C298" s="6" t="s">
        <v>637</v>
      </c>
      <c r="D298" s="44">
        <v>3800282969</v>
      </c>
      <c r="E298" s="42" t="s">
        <v>638</v>
      </c>
      <c r="F298" s="43">
        <v>3000</v>
      </c>
      <c r="H298" s="7">
        <v>272</v>
      </c>
    </row>
    <row r="299" spans="1:256" ht="36" customHeight="1">
      <c r="A299" s="36">
        <v>19</v>
      </c>
      <c r="B299" s="27" t="s">
        <v>794</v>
      </c>
      <c r="C299" s="6" t="s">
        <v>231</v>
      </c>
      <c r="D299" s="31">
        <v>3800743338</v>
      </c>
      <c r="E299" s="32">
        <v>40819</v>
      </c>
      <c r="F299" s="80">
        <v>16500</v>
      </c>
      <c r="G299" s="170">
        <v>13</v>
      </c>
      <c r="H299" s="7">
        <v>273</v>
      </c>
      <c r="I299" s="171"/>
      <c r="J299" s="171"/>
      <c r="K299" s="171"/>
      <c r="L299" s="171"/>
      <c r="M299" s="171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2"/>
      <c r="BY299" s="172"/>
      <c r="BZ299" s="172"/>
      <c r="CA299" s="172"/>
      <c r="CB299" s="172"/>
      <c r="CC299" s="172"/>
      <c r="CD299" s="172"/>
      <c r="CE299" s="172"/>
      <c r="CF299" s="172"/>
      <c r="CG299" s="172"/>
      <c r="CH299" s="172"/>
      <c r="CI299" s="172"/>
      <c r="CJ299" s="172"/>
      <c r="CK299" s="172"/>
      <c r="CL299" s="172"/>
      <c r="CM299" s="172"/>
      <c r="CN299" s="172"/>
      <c r="CO299" s="172"/>
      <c r="CP299" s="172"/>
      <c r="CQ299" s="172"/>
      <c r="CR299" s="172"/>
      <c r="CS299" s="172"/>
      <c r="CT299" s="172"/>
      <c r="CU299" s="172"/>
      <c r="CV299" s="172"/>
      <c r="CW299" s="172"/>
      <c r="CX299" s="172"/>
      <c r="CY299" s="172"/>
      <c r="CZ299" s="172"/>
      <c r="DA299" s="172"/>
      <c r="DB299" s="172"/>
      <c r="DC299" s="172"/>
      <c r="DD299" s="172"/>
      <c r="DE299" s="172"/>
      <c r="DF299" s="172"/>
      <c r="DG299" s="172"/>
      <c r="DH299" s="172"/>
      <c r="DI299" s="172"/>
      <c r="DJ299" s="172"/>
      <c r="DK299" s="172"/>
      <c r="DL299" s="172"/>
      <c r="DM299" s="172"/>
      <c r="DN299" s="172"/>
      <c r="DO299" s="172"/>
      <c r="DP299" s="172"/>
      <c r="DQ299" s="172"/>
      <c r="DR299" s="172"/>
      <c r="DS299" s="172"/>
      <c r="DT299" s="172"/>
      <c r="DU299" s="172"/>
      <c r="DV299" s="172"/>
      <c r="DW299" s="172"/>
      <c r="DX299" s="172"/>
      <c r="DY299" s="172"/>
      <c r="DZ299" s="172"/>
      <c r="EA299" s="172"/>
      <c r="EB299" s="172"/>
      <c r="EC299" s="172"/>
      <c r="ED299" s="172"/>
      <c r="EE299" s="172"/>
      <c r="EF299" s="172"/>
      <c r="EG299" s="172"/>
      <c r="EH299" s="172"/>
      <c r="EI299" s="172"/>
      <c r="EJ299" s="172"/>
      <c r="EK299" s="172"/>
      <c r="EL299" s="172"/>
      <c r="EM299" s="172"/>
      <c r="EN299" s="172"/>
      <c r="EO299" s="172"/>
      <c r="EP299" s="172"/>
      <c r="EQ299" s="172"/>
      <c r="ER299" s="172"/>
      <c r="ES299" s="172"/>
      <c r="ET299" s="172"/>
      <c r="EU299" s="172"/>
      <c r="EV299" s="172"/>
      <c r="EW299" s="172"/>
      <c r="EX299" s="172"/>
      <c r="EY299" s="172"/>
      <c r="EZ299" s="172"/>
      <c r="FA299" s="172"/>
      <c r="FB299" s="172"/>
      <c r="FC299" s="172"/>
      <c r="FD299" s="172"/>
      <c r="FE299" s="172"/>
      <c r="FF299" s="172"/>
      <c r="FG299" s="172"/>
      <c r="FH299" s="172"/>
      <c r="FI299" s="172"/>
      <c r="FJ299" s="172"/>
      <c r="FK299" s="172"/>
      <c r="FL299" s="172"/>
      <c r="FM299" s="172"/>
      <c r="FN299" s="172"/>
      <c r="FO299" s="172"/>
      <c r="FP299" s="172"/>
      <c r="FQ299" s="172"/>
      <c r="FR299" s="172"/>
      <c r="FS299" s="172"/>
      <c r="FT299" s="172"/>
      <c r="FU299" s="172"/>
      <c r="FV299" s="172"/>
      <c r="FW299" s="172"/>
      <c r="FX299" s="172"/>
      <c r="FY299" s="172"/>
      <c r="FZ299" s="172"/>
      <c r="GA299" s="172"/>
      <c r="GB299" s="172"/>
      <c r="GC299" s="172"/>
      <c r="GD299" s="172"/>
      <c r="GE299" s="172"/>
      <c r="GF299" s="172"/>
      <c r="GG299" s="172"/>
      <c r="GH299" s="172"/>
      <c r="GI299" s="172"/>
      <c r="GJ299" s="172"/>
      <c r="GK299" s="172"/>
      <c r="GL299" s="172"/>
      <c r="GM299" s="172"/>
      <c r="GN299" s="172"/>
      <c r="GO299" s="172"/>
      <c r="GP299" s="172"/>
      <c r="GQ299" s="172"/>
      <c r="GR299" s="172"/>
      <c r="GS299" s="172"/>
      <c r="GT299" s="172"/>
      <c r="GU299" s="172"/>
      <c r="GV299" s="172"/>
      <c r="GW299" s="172"/>
      <c r="GX299" s="172"/>
      <c r="GY299" s="172"/>
      <c r="GZ299" s="172"/>
      <c r="HA299" s="172"/>
      <c r="HB299" s="172"/>
      <c r="HC299" s="172"/>
      <c r="HD299" s="172"/>
      <c r="HE299" s="172"/>
      <c r="HF299" s="172"/>
      <c r="HG299" s="172"/>
      <c r="HH299" s="172"/>
      <c r="HI299" s="172"/>
      <c r="HJ299" s="172"/>
      <c r="HK299" s="172"/>
      <c r="HL299" s="172"/>
      <c r="HM299" s="172"/>
      <c r="HN299" s="172"/>
      <c r="HO299" s="172"/>
      <c r="HP299" s="172"/>
      <c r="HQ299" s="172"/>
      <c r="HR299" s="172"/>
      <c r="HS299" s="172"/>
      <c r="HT299" s="172"/>
      <c r="HU299" s="172"/>
      <c r="HV299" s="172"/>
      <c r="HW299" s="172"/>
      <c r="HX299" s="172"/>
      <c r="HY299" s="172"/>
      <c r="HZ299" s="172"/>
      <c r="IA299" s="172"/>
      <c r="IB299" s="172"/>
      <c r="IC299" s="172"/>
      <c r="ID299" s="172"/>
      <c r="IE299" s="172"/>
      <c r="IF299" s="172"/>
      <c r="IG299" s="172"/>
      <c r="IH299" s="172"/>
      <c r="II299" s="172"/>
      <c r="IJ299" s="172"/>
      <c r="IK299" s="172"/>
      <c r="IL299" s="172"/>
      <c r="IM299" s="172"/>
      <c r="IN299" s="172"/>
      <c r="IO299" s="172"/>
      <c r="IP299" s="172"/>
      <c r="IQ299" s="172"/>
      <c r="IR299" s="172"/>
      <c r="IS299" s="172"/>
      <c r="IT299" s="172"/>
      <c r="IU299" s="172"/>
      <c r="IV299" s="172"/>
    </row>
    <row r="300" spans="1:256" ht="36" customHeight="1">
      <c r="A300" s="36">
        <v>20</v>
      </c>
      <c r="B300" s="27" t="s">
        <v>795</v>
      </c>
      <c r="C300" s="6" t="s">
        <v>796</v>
      </c>
      <c r="D300" s="31">
        <v>3800752398</v>
      </c>
      <c r="E300" s="28" t="s">
        <v>708</v>
      </c>
      <c r="F300" s="80">
        <v>20000</v>
      </c>
      <c r="G300" s="171"/>
      <c r="H300" s="7">
        <v>274</v>
      </c>
      <c r="I300" s="171"/>
      <c r="J300" s="171"/>
      <c r="K300" s="171"/>
      <c r="L300" s="171"/>
      <c r="M300" s="171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  <c r="CA300" s="172"/>
      <c r="CB300" s="172"/>
      <c r="CC300" s="172"/>
      <c r="CD300" s="172"/>
      <c r="CE300" s="172"/>
      <c r="CF300" s="172"/>
      <c r="CG300" s="172"/>
      <c r="CH300" s="172"/>
      <c r="CI300" s="172"/>
      <c r="CJ300" s="172"/>
      <c r="CK300" s="172"/>
      <c r="CL300" s="172"/>
      <c r="CM300" s="172"/>
      <c r="CN300" s="172"/>
      <c r="CO300" s="172"/>
      <c r="CP300" s="172"/>
      <c r="CQ300" s="172"/>
      <c r="CR300" s="172"/>
      <c r="CS300" s="172"/>
      <c r="CT300" s="172"/>
      <c r="CU300" s="172"/>
      <c r="CV300" s="172"/>
      <c r="CW300" s="172"/>
      <c r="CX300" s="172"/>
      <c r="CY300" s="172"/>
      <c r="CZ300" s="172"/>
      <c r="DA300" s="172"/>
      <c r="DB300" s="172"/>
      <c r="DC300" s="172"/>
      <c r="DD300" s="172"/>
      <c r="DE300" s="172"/>
      <c r="DF300" s="172"/>
      <c r="DG300" s="172"/>
      <c r="DH300" s="172"/>
      <c r="DI300" s="172"/>
      <c r="DJ300" s="172"/>
      <c r="DK300" s="172"/>
      <c r="DL300" s="172"/>
      <c r="DM300" s="172"/>
      <c r="DN300" s="172"/>
      <c r="DO300" s="172"/>
      <c r="DP300" s="172"/>
      <c r="DQ300" s="172"/>
      <c r="DR300" s="172"/>
      <c r="DS300" s="172"/>
      <c r="DT300" s="172"/>
      <c r="DU300" s="172"/>
      <c r="DV300" s="172"/>
      <c r="DW300" s="172"/>
      <c r="DX300" s="172"/>
      <c r="DY300" s="172"/>
      <c r="DZ300" s="172"/>
      <c r="EA300" s="172"/>
      <c r="EB300" s="172"/>
      <c r="EC300" s="172"/>
      <c r="ED300" s="172"/>
      <c r="EE300" s="172"/>
      <c r="EF300" s="172"/>
      <c r="EG300" s="172"/>
      <c r="EH300" s="172"/>
      <c r="EI300" s="172"/>
      <c r="EJ300" s="172"/>
      <c r="EK300" s="172"/>
      <c r="EL300" s="172"/>
      <c r="EM300" s="172"/>
      <c r="EN300" s="172"/>
      <c r="EO300" s="172"/>
      <c r="EP300" s="172"/>
      <c r="EQ300" s="172"/>
      <c r="ER300" s="172"/>
      <c r="ES300" s="172"/>
      <c r="ET300" s="172"/>
      <c r="EU300" s="172"/>
      <c r="EV300" s="172"/>
      <c r="EW300" s="172"/>
      <c r="EX300" s="172"/>
      <c r="EY300" s="172"/>
      <c r="EZ300" s="172"/>
      <c r="FA300" s="172"/>
      <c r="FB300" s="172"/>
      <c r="FC300" s="172"/>
      <c r="FD300" s="172"/>
      <c r="FE300" s="172"/>
      <c r="FF300" s="172"/>
      <c r="FG300" s="172"/>
      <c r="FH300" s="172"/>
      <c r="FI300" s="172"/>
      <c r="FJ300" s="172"/>
      <c r="FK300" s="172"/>
      <c r="FL300" s="172"/>
      <c r="FM300" s="172"/>
      <c r="FN300" s="172"/>
      <c r="FO300" s="172"/>
      <c r="FP300" s="172"/>
      <c r="FQ300" s="172"/>
      <c r="FR300" s="172"/>
      <c r="FS300" s="172"/>
      <c r="FT300" s="172"/>
      <c r="FU300" s="172"/>
      <c r="FV300" s="172"/>
      <c r="FW300" s="172"/>
      <c r="FX300" s="172"/>
      <c r="FY300" s="172"/>
      <c r="FZ300" s="172"/>
      <c r="GA300" s="172"/>
      <c r="GB300" s="172"/>
      <c r="GC300" s="172"/>
      <c r="GD300" s="172"/>
      <c r="GE300" s="172"/>
      <c r="GF300" s="172"/>
      <c r="GG300" s="172"/>
      <c r="GH300" s="172"/>
      <c r="GI300" s="172"/>
      <c r="GJ300" s="172"/>
      <c r="GK300" s="172"/>
      <c r="GL300" s="172"/>
      <c r="GM300" s="172"/>
      <c r="GN300" s="172"/>
      <c r="GO300" s="172"/>
      <c r="GP300" s="172"/>
      <c r="GQ300" s="172"/>
      <c r="GR300" s="172"/>
      <c r="GS300" s="172"/>
      <c r="GT300" s="172"/>
      <c r="GU300" s="172"/>
      <c r="GV300" s="172"/>
      <c r="GW300" s="172"/>
      <c r="GX300" s="172"/>
      <c r="GY300" s="172"/>
      <c r="GZ300" s="172"/>
      <c r="HA300" s="172"/>
      <c r="HB300" s="172"/>
      <c r="HC300" s="172"/>
      <c r="HD300" s="172"/>
      <c r="HE300" s="172"/>
      <c r="HF300" s="172"/>
      <c r="HG300" s="172"/>
      <c r="HH300" s="172"/>
      <c r="HI300" s="172"/>
      <c r="HJ300" s="172"/>
      <c r="HK300" s="172"/>
      <c r="HL300" s="172"/>
      <c r="HM300" s="172"/>
      <c r="HN300" s="172"/>
      <c r="HO300" s="172"/>
      <c r="HP300" s="172"/>
      <c r="HQ300" s="172"/>
      <c r="HR300" s="172"/>
      <c r="HS300" s="172"/>
      <c r="HT300" s="172"/>
      <c r="HU300" s="172"/>
      <c r="HV300" s="172"/>
      <c r="HW300" s="172"/>
      <c r="HX300" s="172"/>
      <c r="HY300" s="172"/>
      <c r="HZ300" s="172"/>
      <c r="IA300" s="172"/>
      <c r="IB300" s="172"/>
      <c r="IC300" s="172"/>
      <c r="ID300" s="172"/>
      <c r="IE300" s="172"/>
      <c r="IF300" s="172"/>
      <c r="IG300" s="172"/>
      <c r="IH300" s="172"/>
      <c r="II300" s="172"/>
      <c r="IJ300" s="172"/>
      <c r="IK300" s="172"/>
      <c r="IL300" s="172"/>
      <c r="IM300" s="172"/>
      <c r="IN300" s="172"/>
      <c r="IO300" s="172"/>
      <c r="IP300" s="172"/>
      <c r="IQ300" s="172"/>
      <c r="IR300" s="172"/>
      <c r="IS300" s="172"/>
      <c r="IT300" s="172"/>
      <c r="IU300" s="172"/>
      <c r="IV300" s="172"/>
    </row>
    <row r="301" spans="1:8" ht="30">
      <c r="A301" s="36">
        <v>21</v>
      </c>
      <c r="B301" s="82" t="s">
        <v>628</v>
      </c>
      <c r="C301" s="153" t="s">
        <v>835</v>
      </c>
      <c r="D301" s="167">
        <v>3800222494</v>
      </c>
      <c r="E301" s="83" t="s">
        <v>629</v>
      </c>
      <c r="F301" s="46">
        <v>10000</v>
      </c>
      <c r="G301" s="184"/>
      <c r="H301" s="7">
        <v>275</v>
      </c>
    </row>
    <row r="302" spans="1:7" ht="30">
      <c r="A302" s="36">
        <v>22</v>
      </c>
      <c r="B302" s="82" t="s">
        <v>842</v>
      </c>
      <c r="C302" s="153" t="s">
        <v>321</v>
      </c>
      <c r="D302" s="167">
        <v>3800737542</v>
      </c>
      <c r="E302" s="83" t="s">
        <v>779</v>
      </c>
      <c r="F302" s="46">
        <v>7000</v>
      </c>
      <c r="G302" s="184"/>
    </row>
    <row r="303" spans="1:256" s="188" customFormat="1" ht="33" customHeight="1">
      <c r="A303" s="36">
        <v>23</v>
      </c>
      <c r="B303" s="2" t="s">
        <v>788</v>
      </c>
      <c r="C303" s="2" t="s">
        <v>787</v>
      </c>
      <c r="D303" s="3">
        <v>3800757267</v>
      </c>
      <c r="E303" s="4">
        <v>40689</v>
      </c>
      <c r="F303" s="5">
        <v>16000</v>
      </c>
      <c r="G303" s="25" t="s">
        <v>843</v>
      </c>
      <c r="H303" s="188">
        <v>1015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</row>
    <row r="304" spans="1:6" ht="26.25" customHeight="1">
      <c r="A304" s="24"/>
      <c r="B304" s="24"/>
      <c r="C304" s="24"/>
      <c r="D304" s="78"/>
      <c r="E304" s="30"/>
      <c r="F304" s="29">
        <f>SUM(F281:F301)</f>
        <v>161600</v>
      </c>
    </row>
    <row r="305" spans="1:6" ht="26.25" customHeight="1">
      <c r="A305" s="198" t="s">
        <v>37</v>
      </c>
      <c r="B305" s="198"/>
      <c r="C305" s="24"/>
      <c r="D305" s="78"/>
      <c r="E305" s="30"/>
      <c r="F305" s="41"/>
    </row>
    <row r="306" spans="1:9" ht="26.25" customHeight="1">
      <c r="A306" s="26">
        <v>1</v>
      </c>
      <c r="B306" s="27" t="s">
        <v>454</v>
      </c>
      <c r="C306" s="6" t="s">
        <v>455</v>
      </c>
      <c r="D306" s="78">
        <v>3800230047</v>
      </c>
      <c r="E306" s="51" t="s">
        <v>35</v>
      </c>
      <c r="F306" s="28">
        <v>8268</v>
      </c>
      <c r="H306" s="7">
        <v>276</v>
      </c>
      <c r="I306" s="7">
        <v>2</v>
      </c>
    </row>
    <row r="307" spans="1:8" ht="26.25" customHeight="1">
      <c r="A307" s="26">
        <v>2</v>
      </c>
      <c r="B307" s="27" t="s">
        <v>456</v>
      </c>
      <c r="C307" s="6" t="s">
        <v>653</v>
      </c>
      <c r="D307" s="31">
        <v>3800437933</v>
      </c>
      <c r="E307" s="51" t="s">
        <v>457</v>
      </c>
      <c r="F307" s="28">
        <v>11000</v>
      </c>
      <c r="H307" s="7">
        <v>277</v>
      </c>
    </row>
    <row r="308" spans="1:8" ht="26.25" customHeight="1">
      <c r="A308" s="26">
        <v>3</v>
      </c>
      <c r="B308" s="27" t="s">
        <v>458</v>
      </c>
      <c r="C308" s="6" t="s">
        <v>411</v>
      </c>
      <c r="D308" s="31">
        <v>3800413604</v>
      </c>
      <c r="E308" s="32" t="s">
        <v>459</v>
      </c>
      <c r="F308" s="28">
        <v>500000</v>
      </c>
      <c r="H308" s="7">
        <v>278</v>
      </c>
    </row>
    <row r="309" spans="1:8" ht="26.25" customHeight="1">
      <c r="A309" s="26">
        <v>4</v>
      </c>
      <c r="B309" s="47" t="s">
        <v>649</v>
      </c>
      <c r="C309" s="47" t="s">
        <v>411</v>
      </c>
      <c r="D309" s="120">
        <v>3800100376</v>
      </c>
      <c r="E309" s="32" t="s">
        <v>460</v>
      </c>
      <c r="F309" s="28">
        <v>430000</v>
      </c>
      <c r="H309" s="7">
        <v>279</v>
      </c>
    </row>
    <row r="310" spans="1:8" ht="26.25" customHeight="1">
      <c r="A310" s="26">
        <v>5</v>
      </c>
      <c r="B310" s="47" t="s">
        <v>661</v>
      </c>
      <c r="C310" s="47" t="s">
        <v>411</v>
      </c>
      <c r="D310" s="120">
        <v>3800413604</v>
      </c>
      <c r="E310" s="32" t="s">
        <v>662</v>
      </c>
      <c r="F310" s="28">
        <v>500000</v>
      </c>
      <c r="H310" s="7">
        <v>280</v>
      </c>
    </row>
    <row r="311" spans="1:8" ht="26.25" customHeight="1">
      <c r="A311" s="26">
        <v>6</v>
      </c>
      <c r="B311" s="96" t="s">
        <v>461</v>
      </c>
      <c r="C311" s="47" t="s">
        <v>660</v>
      </c>
      <c r="D311" s="78">
        <v>3800383036</v>
      </c>
      <c r="E311" s="32" t="s">
        <v>462</v>
      </c>
      <c r="F311" s="28">
        <v>80000</v>
      </c>
      <c r="H311" s="7">
        <v>281</v>
      </c>
    </row>
    <row r="312" spans="1:256" s="172" customFormat="1" ht="26.25" customHeight="1">
      <c r="A312" s="26">
        <v>7</v>
      </c>
      <c r="B312" s="82" t="s">
        <v>463</v>
      </c>
      <c r="C312" s="82" t="s">
        <v>464</v>
      </c>
      <c r="D312" s="45" t="s">
        <v>465</v>
      </c>
      <c r="E312" s="83" t="s">
        <v>39</v>
      </c>
      <c r="F312" s="46">
        <v>3000</v>
      </c>
      <c r="G312" s="7"/>
      <c r="H312" s="7">
        <v>282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</row>
    <row r="313" spans="1:8" ht="26.25" customHeight="1">
      <c r="A313" s="26">
        <v>8</v>
      </c>
      <c r="B313" s="98" t="s">
        <v>565</v>
      </c>
      <c r="C313" s="99" t="s">
        <v>635</v>
      </c>
      <c r="D313" s="131">
        <v>3800321350</v>
      </c>
      <c r="E313" s="103" t="s">
        <v>497</v>
      </c>
      <c r="F313" s="106">
        <v>68000</v>
      </c>
      <c r="H313" s="7">
        <v>283</v>
      </c>
    </row>
    <row r="314" spans="1:256" ht="26.25" customHeight="1">
      <c r="A314" s="26">
        <v>9</v>
      </c>
      <c r="B314" s="175" t="s">
        <v>800</v>
      </c>
      <c r="C314" s="6" t="s">
        <v>801</v>
      </c>
      <c r="D314" s="31">
        <v>3800756993</v>
      </c>
      <c r="E314" s="32">
        <v>40688</v>
      </c>
      <c r="F314" s="80">
        <v>35000</v>
      </c>
      <c r="G314" s="171"/>
      <c r="H314" s="7">
        <v>284</v>
      </c>
      <c r="I314" s="171"/>
      <c r="J314" s="171"/>
      <c r="K314" s="171"/>
      <c r="L314" s="171"/>
      <c r="M314" s="171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2"/>
      <c r="BY314" s="172"/>
      <c r="BZ314" s="172"/>
      <c r="CA314" s="172"/>
      <c r="CB314" s="172"/>
      <c r="CC314" s="172"/>
      <c r="CD314" s="172"/>
      <c r="CE314" s="172"/>
      <c r="CF314" s="172"/>
      <c r="CG314" s="172"/>
      <c r="CH314" s="172"/>
      <c r="CI314" s="172"/>
      <c r="CJ314" s="172"/>
      <c r="CK314" s="172"/>
      <c r="CL314" s="172"/>
      <c r="CM314" s="172"/>
      <c r="CN314" s="172"/>
      <c r="CO314" s="172"/>
      <c r="CP314" s="172"/>
      <c r="CQ314" s="172"/>
      <c r="CR314" s="172"/>
      <c r="CS314" s="172"/>
      <c r="CT314" s="172"/>
      <c r="CU314" s="172"/>
      <c r="CV314" s="172"/>
      <c r="CW314" s="172"/>
      <c r="CX314" s="172"/>
      <c r="CY314" s="172"/>
      <c r="CZ314" s="172"/>
      <c r="DA314" s="172"/>
      <c r="DB314" s="172"/>
      <c r="DC314" s="172"/>
      <c r="DD314" s="172"/>
      <c r="DE314" s="172"/>
      <c r="DF314" s="172"/>
      <c r="DG314" s="172"/>
      <c r="DH314" s="172"/>
      <c r="DI314" s="172"/>
      <c r="DJ314" s="172"/>
      <c r="DK314" s="172"/>
      <c r="DL314" s="172"/>
      <c r="DM314" s="172"/>
      <c r="DN314" s="172"/>
      <c r="DO314" s="172"/>
      <c r="DP314" s="172"/>
      <c r="DQ314" s="172"/>
      <c r="DR314" s="172"/>
      <c r="DS314" s="172"/>
      <c r="DT314" s="172"/>
      <c r="DU314" s="172"/>
      <c r="DV314" s="172"/>
      <c r="DW314" s="172"/>
      <c r="DX314" s="172"/>
      <c r="DY314" s="172"/>
      <c r="DZ314" s="172"/>
      <c r="EA314" s="172"/>
      <c r="EB314" s="172"/>
      <c r="EC314" s="172"/>
      <c r="ED314" s="172"/>
      <c r="EE314" s="172"/>
      <c r="EF314" s="172"/>
      <c r="EG314" s="172"/>
      <c r="EH314" s="172"/>
      <c r="EI314" s="172"/>
      <c r="EJ314" s="172"/>
      <c r="EK314" s="172"/>
      <c r="EL314" s="172"/>
      <c r="EM314" s="172"/>
      <c r="EN314" s="172"/>
      <c r="EO314" s="172"/>
      <c r="EP314" s="172"/>
      <c r="EQ314" s="172"/>
      <c r="ER314" s="172"/>
      <c r="ES314" s="172"/>
      <c r="ET314" s="172"/>
      <c r="EU314" s="172"/>
      <c r="EV314" s="172"/>
      <c r="EW314" s="172"/>
      <c r="EX314" s="172"/>
      <c r="EY314" s="172"/>
      <c r="EZ314" s="172"/>
      <c r="FA314" s="172"/>
      <c r="FB314" s="172"/>
      <c r="FC314" s="172"/>
      <c r="FD314" s="172"/>
      <c r="FE314" s="172"/>
      <c r="FF314" s="172"/>
      <c r="FG314" s="172"/>
      <c r="FH314" s="172"/>
      <c r="FI314" s="172"/>
      <c r="FJ314" s="172"/>
      <c r="FK314" s="172"/>
      <c r="FL314" s="172"/>
      <c r="FM314" s="172"/>
      <c r="FN314" s="172"/>
      <c r="FO314" s="172"/>
      <c r="FP314" s="172"/>
      <c r="FQ314" s="172"/>
      <c r="FR314" s="172"/>
      <c r="FS314" s="172"/>
      <c r="FT314" s="172"/>
      <c r="FU314" s="172"/>
      <c r="FV314" s="172"/>
      <c r="FW314" s="172"/>
      <c r="FX314" s="172"/>
      <c r="FY314" s="172"/>
      <c r="FZ314" s="172"/>
      <c r="GA314" s="172"/>
      <c r="GB314" s="172"/>
      <c r="GC314" s="172"/>
      <c r="GD314" s="172"/>
      <c r="GE314" s="172"/>
      <c r="GF314" s="172"/>
      <c r="GG314" s="172"/>
      <c r="GH314" s="172"/>
      <c r="GI314" s="172"/>
      <c r="GJ314" s="172"/>
      <c r="GK314" s="172"/>
      <c r="GL314" s="172"/>
      <c r="GM314" s="172"/>
      <c r="GN314" s="172"/>
      <c r="GO314" s="172"/>
      <c r="GP314" s="172"/>
      <c r="GQ314" s="172"/>
      <c r="GR314" s="172"/>
      <c r="GS314" s="172"/>
      <c r="GT314" s="172"/>
      <c r="GU314" s="172"/>
      <c r="GV314" s="172"/>
      <c r="GW314" s="172"/>
      <c r="GX314" s="172"/>
      <c r="GY314" s="172"/>
      <c r="GZ314" s="172"/>
      <c r="HA314" s="172"/>
      <c r="HB314" s="172"/>
      <c r="HC314" s="172"/>
      <c r="HD314" s="172"/>
      <c r="HE314" s="172"/>
      <c r="HF314" s="172"/>
      <c r="HG314" s="172"/>
      <c r="HH314" s="172"/>
      <c r="HI314" s="172"/>
      <c r="HJ314" s="172"/>
      <c r="HK314" s="172"/>
      <c r="HL314" s="172"/>
      <c r="HM314" s="172"/>
      <c r="HN314" s="172"/>
      <c r="HO314" s="172"/>
      <c r="HP314" s="172"/>
      <c r="HQ314" s="172"/>
      <c r="HR314" s="172"/>
      <c r="HS314" s="172"/>
      <c r="HT314" s="172"/>
      <c r="HU314" s="172"/>
      <c r="HV314" s="172"/>
      <c r="HW314" s="172"/>
      <c r="HX314" s="172"/>
      <c r="HY314" s="172"/>
      <c r="HZ314" s="172"/>
      <c r="IA314" s="172"/>
      <c r="IB314" s="172"/>
      <c r="IC314" s="172"/>
      <c r="ID314" s="172"/>
      <c r="IE314" s="172"/>
      <c r="IF314" s="172"/>
      <c r="IG314" s="172"/>
      <c r="IH314" s="172"/>
      <c r="II314" s="172"/>
      <c r="IJ314" s="172"/>
      <c r="IK314" s="172"/>
      <c r="IL314" s="172"/>
      <c r="IM314" s="172"/>
      <c r="IN314" s="172"/>
      <c r="IO314" s="172"/>
      <c r="IP314" s="172"/>
      <c r="IQ314" s="172"/>
      <c r="IR314" s="172"/>
      <c r="IS314" s="172"/>
      <c r="IT314" s="172"/>
      <c r="IU314" s="172"/>
      <c r="IV314" s="172"/>
    </row>
    <row r="315" spans="1:6" ht="21.75" customHeight="1">
      <c r="A315" s="24"/>
      <c r="B315" s="24"/>
      <c r="C315" s="24"/>
      <c r="D315" s="78"/>
      <c r="E315" s="30"/>
      <c r="F315" s="189">
        <f>SUM(F306:F314)</f>
        <v>1635268</v>
      </c>
    </row>
    <row r="316" spans="1:6" ht="16.5" customHeight="1">
      <c r="A316" s="205" t="s">
        <v>46</v>
      </c>
      <c r="B316" s="205"/>
      <c r="C316" s="205"/>
      <c r="D316" s="78"/>
      <c r="E316" s="30"/>
      <c r="F316" s="29"/>
    </row>
    <row r="317" spans="1:6" ht="26.25" customHeight="1">
      <c r="A317" s="206" t="s">
        <v>42</v>
      </c>
      <c r="B317" s="206"/>
      <c r="C317" s="206"/>
      <c r="D317" s="78"/>
      <c r="E317" s="30"/>
      <c r="F317" s="41"/>
    </row>
    <row r="318" spans="1:8" ht="26.25" customHeight="1">
      <c r="A318" s="26">
        <v>1</v>
      </c>
      <c r="B318" s="6" t="s">
        <v>466</v>
      </c>
      <c r="C318" s="6" t="s">
        <v>229</v>
      </c>
      <c r="D318" s="31">
        <v>3800520412</v>
      </c>
      <c r="E318" s="32">
        <v>39848</v>
      </c>
      <c r="F318" s="28">
        <v>500</v>
      </c>
      <c r="H318" s="7">
        <v>285</v>
      </c>
    </row>
    <row r="319" spans="1:8" ht="26.25" customHeight="1">
      <c r="A319" s="26">
        <v>2</v>
      </c>
      <c r="B319" s="27" t="s">
        <v>467</v>
      </c>
      <c r="C319" s="6" t="s">
        <v>261</v>
      </c>
      <c r="D319" s="31">
        <v>3800558092</v>
      </c>
      <c r="E319" s="32" t="s">
        <v>22</v>
      </c>
      <c r="F319" s="56">
        <v>1900</v>
      </c>
      <c r="H319" s="7">
        <v>286</v>
      </c>
    </row>
    <row r="320" spans="1:8" ht="34.5" customHeight="1">
      <c r="A320" s="26">
        <v>3</v>
      </c>
      <c r="B320" s="27" t="s">
        <v>468</v>
      </c>
      <c r="C320" s="6" t="s">
        <v>469</v>
      </c>
      <c r="D320" s="31">
        <v>3800642107</v>
      </c>
      <c r="E320" s="32" t="s">
        <v>470</v>
      </c>
      <c r="F320" s="56">
        <v>10000</v>
      </c>
      <c r="H320" s="7">
        <v>287</v>
      </c>
    </row>
    <row r="321" spans="1:8" ht="26.25" customHeight="1">
      <c r="A321" s="26">
        <v>4</v>
      </c>
      <c r="B321" s="27" t="s">
        <v>471</v>
      </c>
      <c r="C321" s="6" t="s">
        <v>472</v>
      </c>
      <c r="D321" s="31">
        <v>3800633529</v>
      </c>
      <c r="E321" s="32">
        <v>39884</v>
      </c>
      <c r="F321" s="56">
        <v>1000</v>
      </c>
      <c r="H321" s="7">
        <v>288</v>
      </c>
    </row>
    <row r="322" spans="1:8" ht="31.5" customHeight="1">
      <c r="A322" s="26">
        <v>5</v>
      </c>
      <c r="B322" s="96" t="s">
        <v>675</v>
      </c>
      <c r="C322" s="55" t="s">
        <v>832</v>
      </c>
      <c r="D322" s="132" t="s">
        <v>473</v>
      </c>
      <c r="E322" s="107" t="s">
        <v>474</v>
      </c>
      <c r="F322" s="28">
        <v>1000</v>
      </c>
      <c r="H322" s="7">
        <v>289</v>
      </c>
    </row>
    <row r="323" spans="1:8" ht="26.25" customHeight="1">
      <c r="A323" s="26">
        <v>6</v>
      </c>
      <c r="B323" s="108" t="s">
        <v>591</v>
      </c>
      <c r="C323" s="109" t="s">
        <v>592</v>
      </c>
      <c r="D323" s="133">
        <v>3800223089</v>
      </c>
      <c r="E323" s="110" t="s">
        <v>536</v>
      </c>
      <c r="F323" s="111">
        <v>80000</v>
      </c>
      <c r="H323" s="7">
        <v>290</v>
      </c>
    </row>
    <row r="324" spans="1:8" ht="30.75" customHeight="1">
      <c r="A324" s="26">
        <v>7</v>
      </c>
      <c r="B324" s="108" t="s">
        <v>839</v>
      </c>
      <c r="C324" s="109" t="s">
        <v>593</v>
      </c>
      <c r="D324" s="133">
        <v>3800698477</v>
      </c>
      <c r="E324" s="112" t="s">
        <v>594</v>
      </c>
      <c r="F324" s="111">
        <v>1000</v>
      </c>
      <c r="H324" s="7">
        <v>291</v>
      </c>
    </row>
    <row r="325" spans="1:256" s="172" customFormat="1" ht="37.5" customHeight="1">
      <c r="A325" s="26">
        <v>8</v>
      </c>
      <c r="B325" s="6" t="s">
        <v>595</v>
      </c>
      <c r="C325" s="6" t="s">
        <v>596</v>
      </c>
      <c r="D325" s="31">
        <v>3800716824</v>
      </c>
      <c r="E325" s="32" t="s">
        <v>597</v>
      </c>
      <c r="F325" s="28">
        <v>4200</v>
      </c>
      <c r="G325" s="7"/>
      <c r="H325" s="7">
        <v>292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</row>
    <row r="326" spans="1:256" s="172" customFormat="1" ht="26.25" customHeight="1">
      <c r="A326" s="26">
        <v>9</v>
      </c>
      <c r="B326" s="6" t="s">
        <v>659</v>
      </c>
      <c r="C326" s="6" t="s">
        <v>229</v>
      </c>
      <c r="D326" s="31">
        <v>3800721856</v>
      </c>
      <c r="E326" s="32" t="s">
        <v>605</v>
      </c>
      <c r="F326" s="28">
        <v>10000</v>
      </c>
      <c r="G326" s="7"/>
      <c r="H326" s="7">
        <v>293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</row>
    <row r="327" spans="1:13" s="172" customFormat="1" ht="26.25" customHeight="1">
      <c r="A327" s="26">
        <v>10</v>
      </c>
      <c r="B327" s="6" t="s">
        <v>807</v>
      </c>
      <c r="C327" s="6" t="s">
        <v>808</v>
      </c>
      <c r="D327" s="31">
        <v>3800742366</v>
      </c>
      <c r="E327" s="51" t="s">
        <v>809</v>
      </c>
      <c r="F327" s="80">
        <v>1000</v>
      </c>
      <c r="G327" s="170"/>
      <c r="H327" s="7">
        <v>294</v>
      </c>
      <c r="I327" s="171"/>
      <c r="J327" s="171"/>
      <c r="K327" s="171"/>
      <c r="L327" s="171"/>
      <c r="M327" s="171"/>
    </row>
    <row r="328" spans="1:13" s="172" customFormat="1" ht="26.25" customHeight="1">
      <c r="A328" s="26">
        <v>11</v>
      </c>
      <c r="B328" s="6" t="s">
        <v>810</v>
      </c>
      <c r="C328" s="6" t="s">
        <v>520</v>
      </c>
      <c r="D328" s="31">
        <v>3800746931</v>
      </c>
      <c r="E328" s="32" t="s">
        <v>712</v>
      </c>
      <c r="F328" s="80">
        <v>3000</v>
      </c>
      <c r="G328" s="170"/>
      <c r="H328" s="7">
        <v>295</v>
      </c>
      <c r="I328" s="171"/>
      <c r="J328" s="171"/>
      <c r="K328" s="171"/>
      <c r="L328" s="171"/>
      <c r="M328" s="171"/>
    </row>
    <row r="329" spans="1:256" ht="26.25" customHeight="1">
      <c r="A329" s="26">
        <v>12</v>
      </c>
      <c r="B329" s="6" t="s">
        <v>811</v>
      </c>
      <c r="C329" s="6" t="s">
        <v>655</v>
      </c>
      <c r="D329" s="31">
        <v>3800760319</v>
      </c>
      <c r="E329" s="127">
        <v>40721</v>
      </c>
      <c r="F329" s="80">
        <v>4500</v>
      </c>
      <c r="G329" s="170"/>
      <c r="H329" s="7">
        <v>296</v>
      </c>
      <c r="I329" s="171"/>
      <c r="J329" s="171"/>
      <c r="K329" s="171"/>
      <c r="L329" s="171"/>
      <c r="M329" s="171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  <c r="BG329" s="172"/>
      <c r="BH329" s="172"/>
      <c r="BI329" s="172"/>
      <c r="BJ329" s="172"/>
      <c r="BK329" s="172"/>
      <c r="BL329" s="172"/>
      <c r="BM329" s="172"/>
      <c r="BN329" s="172"/>
      <c r="BO329" s="172"/>
      <c r="BP329" s="172"/>
      <c r="BQ329" s="172"/>
      <c r="BR329" s="172"/>
      <c r="BS329" s="172"/>
      <c r="BT329" s="172"/>
      <c r="BU329" s="172"/>
      <c r="BV329" s="172"/>
      <c r="BW329" s="172"/>
      <c r="BX329" s="172"/>
      <c r="BY329" s="172"/>
      <c r="BZ329" s="172"/>
      <c r="CA329" s="172"/>
      <c r="CB329" s="172"/>
      <c r="CC329" s="172"/>
      <c r="CD329" s="172"/>
      <c r="CE329" s="172"/>
      <c r="CF329" s="172"/>
      <c r="CG329" s="172"/>
      <c r="CH329" s="172"/>
      <c r="CI329" s="172"/>
      <c r="CJ329" s="172"/>
      <c r="CK329" s="172"/>
      <c r="CL329" s="172"/>
      <c r="CM329" s="172"/>
      <c r="CN329" s="172"/>
      <c r="CO329" s="172"/>
      <c r="CP329" s="172"/>
      <c r="CQ329" s="172"/>
      <c r="CR329" s="172"/>
      <c r="CS329" s="172"/>
      <c r="CT329" s="172"/>
      <c r="CU329" s="172"/>
      <c r="CV329" s="172"/>
      <c r="CW329" s="172"/>
      <c r="CX329" s="172"/>
      <c r="CY329" s="172"/>
      <c r="CZ329" s="172"/>
      <c r="DA329" s="172"/>
      <c r="DB329" s="172"/>
      <c r="DC329" s="172"/>
      <c r="DD329" s="172"/>
      <c r="DE329" s="172"/>
      <c r="DF329" s="172"/>
      <c r="DG329" s="172"/>
      <c r="DH329" s="172"/>
      <c r="DI329" s="172"/>
      <c r="DJ329" s="172"/>
      <c r="DK329" s="172"/>
      <c r="DL329" s="172"/>
      <c r="DM329" s="172"/>
      <c r="DN329" s="172"/>
      <c r="DO329" s="172"/>
      <c r="DP329" s="172"/>
      <c r="DQ329" s="172"/>
      <c r="DR329" s="172"/>
      <c r="DS329" s="172"/>
      <c r="DT329" s="172"/>
      <c r="DU329" s="172"/>
      <c r="DV329" s="172"/>
      <c r="DW329" s="172"/>
      <c r="DX329" s="172"/>
      <c r="DY329" s="172"/>
      <c r="DZ329" s="172"/>
      <c r="EA329" s="172"/>
      <c r="EB329" s="172"/>
      <c r="EC329" s="172"/>
      <c r="ED329" s="172"/>
      <c r="EE329" s="172"/>
      <c r="EF329" s="172"/>
      <c r="EG329" s="172"/>
      <c r="EH329" s="172"/>
      <c r="EI329" s="172"/>
      <c r="EJ329" s="172"/>
      <c r="EK329" s="172"/>
      <c r="EL329" s="172"/>
      <c r="EM329" s="172"/>
      <c r="EN329" s="172"/>
      <c r="EO329" s="172"/>
      <c r="EP329" s="172"/>
      <c r="EQ329" s="172"/>
      <c r="ER329" s="172"/>
      <c r="ES329" s="172"/>
      <c r="ET329" s="172"/>
      <c r="EU329" s="172"/>
      <c r="EV329" s="172"/>
      <c r="EW329" s="172"/>
      <c r="EX329" s="172"/>
      <c r="EY329" s="172"/>
      <c r="EZ329" s="172"/>
      <c r="FA329" s="172"/>
      <c r="FB329" s="172"/>
      <c r="FC329" s="172"/>
      <c r="FD329" s="172"/>
      <c r="FE329" s="172"/>
      <c r="FF329" s="172"/>
      <c r="FG329" s="172"/>
      <c r="FH329" s="172"/>
      <c r="FI329" s="172"/>
      <c r="FJ329" s="172"/>
      <c r="FK329" s="172"/>
      <c r="FL329" s="172"/>
      <c r="FM329" s="172"/>
      <c r="FN329" s="172"/>
      <c r="FO329" s="172"/>
      <c r="FP329" s="172"/>
      <c r="FQ329" s="172"/>
      <c r="FR329" s="172"/>
      <c r="FS329" s="172"/>
      <c r="FT329" s="172"/>
      <c r="FU329" s="172"/>
      <c r="FV329" s="172"/>
      <c r="FW329" s="172"/>
      <c r="FX329" s="172"/>
      <c r="FY329" s="172"/>
      <c r="FZ329" s="172"/>
      <c r="GA329" s="172"/>
      <c r="GB329" s="172"/>
      <c r="GC329" s="172"/>
      <c r="GD329" s="172"/>
      <c r="GE329" s="172"/>
      <c r="GF329" s="172"/>
      <c r="GG329" s="172"/>
      <c r="GH329" s="172"/>
      <c r="GI329" s="172"/>
      <c r="GJ329" s="172"/>
      <c r="GK329" s="172"/>
      <c r="GL329" s="172"/>
      <c r="GM329" s="172"/>
      <c r="GN329" s="172"/>
      <c r="GO329" s="172"/>
      <c r="GP329" s="172"/>
      <c r="GQ329" s="172"/>
      <c r="GR329" s="172"/>
      <c r="GS329" s="172"/>
      <c r="GT329" s="172"/>
      <c r="GU329" s="172"/>
      <c r="GV329" s="172"/>
      <c r="GW329" s="172"/>
      <c r="GX329" s="172"/>
      <c r="GY329" s="172"/>
      <c r="GZ329" s="172"/>
      <c r="HA329" s="172"/>
      <c r="HB329" s="172"/>
      <c r="HC329" s="172"/>
      <c r="HD329" s="172"/>
      <c r="HE329" s="172"/>
      <c r="HF329" s="172"/>
      <c r="HG329" s="172"/>
      <c r="HH329" s="172"/>
      <c r="HI329" s="172"/>
      <c r="HJ329" s="172"/>
      <c r="HK329" s="172"/>
      <c r="HL329" s="172"/>
      <c r="HM329" s="172"/>
      <c r="HN329" s="172"/>
      <c r="HO329" s="172"/>
      <c r="HP329" s="172"/>
      <c r="HQ329" s="172"/>
      <c r="HR329" s="172"/>
      <c r="HS329" s="172"/>
      <c r="HT329" s="172"/>
      <c r="HU329" s="172"/>
      <c r="HV329" s="172"/>
      <c r="HW329" s="172"/>
      <c r="HX329" s="172"/>
      <c r="HY329" s="172"/>
      <c r="HZ329" s="172"/>
      <c r="IA329" s="172"/>
      <c r="IB329" s="172"/>
      <c r="IC329" s="172"/>
      <c r="ID329" s="172"/>
      <c r="IE329" s="172"/>
      <c r="IF329" s="172"/>
      <c r="IG329" s="172"/>
      <c r="IH329" s="172"/>
      <c r="II329" s="172"/>
      <c r="IJ329" s="172"/>
      <c r="IK329" s="172"/>
      <c r="IL329" s="172"/>
      <c r="IM329" s="172"/>
      <c r="IN329" s="172"/>
      <c r="IO329" s="172"/>
      <c r="IP329" s="172"/>
      <c r="IQ329" s="172"/>
      <c r="IR329" s="172"/>
      <c r="IS329" s="172"/>
      <c r="IT329" s="172"/>
      <c r="IU329" s="172"/>
      <c r="IV329" s="172"/>
    </row>
    <row r="330" spans="1:256" ht="26.25" customHeight="1">
      <c r="A330" s="26">
        <v>13</v>
      </c>
      <c r="B330" s="177" t="s">
        <v>812</v>
      </c>
      <c r="C330" s="6" t="s">
        <v>813</v>
      </c>
      <c r="D330" s="31">
        <v>3800785257</v>
      </c>
      <c r="E330" s="127">
        <v>40829</v>
      </c>
      <c r="F330" s="80">
        <v>1800</v>
      </c>
      <c r="G330" s="185"/>
      <c r="H330" s="7">
        <v>297</v>
      </c>
      <c r="I330" s="171"/>
      <c r="J330" s="171"/>
      <c r="K330" s="171"/>
      <c r="L330" s="171"/>
      <c r="M330" s="171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2"/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2"/>
      <c r="BY330" s="172"/>
      <c r="BZ330" s="172"/>
      <c r="CA330" s="172"/>
      <c r="CB330" s="172"/>
      <c r="CC330" s="172"/>
      <c r="CD330" s="172"/>
      <c r="CE330" s="172"/>
      <c r="CF330" s="172"/>
      <c r="CG330" s="172"/>
      <c r="CH330" s="172"/>
      <c r="CI330" s="172"/>
      <c r="CJ330" s="172"/>
      <c r="CK330" s="172"/>
      <c r="CL330" s="172"/>
      <c r="CM330" s="172"/>
      <c r="CN330" s="172"/>
      <c r="CO330" s="172"/>
      <c r="CP330" s="172"/>
      <c r="CQ330" s="172"/>
      <c r="CR330" s="172"/>
      <c r="CS330" s="172"/>
      <c r="CT330" s="172"/>
      <c r="CU330" s="172"/>
      <c r="CV330" s="172"/>
      <c r="CW330" s="172"/>
      <c r="CX330" s="172"/>
      <c r="CY330" s="172"/>
      <c r="CZ330" s="172"/>
      <c r="DA330" s="172"/>
      <c r="DB330" s="172"/>
      <c r="DC330" s="172"/>
      <c r="DD330" s="172"/>
      <c r="DE330" s="172"/>
      <c r="DF330" s="172"/>
      <c r="DG330" s="172"/>
      <c r="DH330" s="172"/>
      <c r="DI330" s="172"/>
      <c r="DJ330" s="172"/>
      <c r="DK330" s="172"/>
      <c r="DL330" s="172"/>
      <c r="DM330" s="172"/>
      <c r="DN330" s="172"/>
      <c r="DO330" s="172"/>
      <c r="DP330" s="172"/>
      <c r="DQ330" s="172"/>
      <c r="DR330" s="172"/>
      <c r="DS330" s="172"/>
      <c r="DT330" s="172"/>
      <c r="DU330" s="172"/>
      <c r="DV330" s="172"/>
      <c r="DW330" s="172"/>
      <c r="DX330" s="172"/>
      <c r="DY330" s="172"/>
      <c r="DZ330" s="172"/>
      <c r="EA330" s="172"/>
      <c r="EB330" s="172"/>
      <c r="EC330" s="172"/>
      <c r="ED330" s="172"/>
      <c r="EE330" s="172"/>
      <c r="EF330" s="172"/>
      <c r="EG330" s="172"/>
      <c r="EH330" s="172"/>
      <c r="EI330" s="172"/>
      <c r="EJ330" s="172"/>
      <c r="EK330" s="172"/>
      <c r="EL330" s="172"/>
      <c r="EM330" s="172"/>
      <c r="EN330" s="172"/>
      <c r="EO330" s="172"/>
      <c r="EP330" s="172"/>
      <c r="EQ330" s="172"/>
      <c r="ER330" s="172"/>
      <c r="ES330" s="172"/>
      <c r="ET330" s="172"/>
      <c r="EU330" s="172"/>
      <c r="EV330" s="172"/>
      <c r="EW330" s="172"/>
      <c r="EX330" s="172"/>
      <c r="EY330" s="172"/>
      <c r="EZ330" s="172"/>
      <c r="FA330" s="172"/>
      <c r="FB330" s="172"/>
      <c r="FC330" s="172"/>
      <c r="FD330" s="172"/>
      <c r="FE330" s="172"/>
      <c r="FF330" s="172"/>
      <c r="FG330" s="172"/>
      <c r="FH330" s="172"/>
      <c r="FI330" s="172"/>
      <c r="FJ330" s="172"/>
      <c r="FK330" s="172"/>
      <c r="FL330" s="172"/>
      <c r="FM330" s="172"/>
      <c r="FN330" s="172"/>
      <c r="FO330" s="172"/>
      <c r="FP330" s="172"/>
      <c r="FQ330" s="172"/>
      <c r="FR330" s="172"/>
      <c r="FS330" s="172"/>
      <c r="FT330" s="172"/>
      <c r="FU330" s="172"/>
      <c r="FV330" s="172"/>
      <c r="FW330" s="172"/>
      <c r="FX330" s="172"/>
      <c r="FY330" s="172"/>
      <c r="FZ330" s="172"/>
      <c r="GA330" s="172"/>
      <c r="GB330" s="172"/>
      <c r="GC330" s="172"/>
      <c r="GD330" s="172"/>
      <c r="GE330" s="172"/>
      <c r="GF330" s="172"/>
      <c r="GG330" s="172"/>
      <c r="GH330" s="172"/>
      <c r="GI330" s="172"/>
      <c r="GJ330" s="172"/>
      <c r="GK330" s="172"/>
      <c r="GL330" s="172"/>
      <c r="GM330" s="172"/>
      <c r="GN330" s="172"/>
      <c r="GO330" s="172"/>
      <c r="GP330" s="172"/>
      <c r="GQ330" s="172"/>
      <c r="GR330" s="172"/>
      <c r="GS330" s="172"/>
      <c r="GT330" s="172"/>
      <c r="GU330" s="172"/>
      <c r="GV330" s="172"/>
      <c r="GW330" s="172"/>
      <c r="GX330" s="172"/>
      <c r="GY330" s="172"/>
      <c r="GZ330" s="172"/>
      <c r="HA330" s="172"/>
      <c r="HB330" s="172"/>
      <c r="HC330" s="172"/>
      <c r="HD330" s="172"/>
      <c r="HE330" s="172"/>
      <c r="HF330" s="172"/>
      <c r="HG330" s="172"/>
      <c r="HH330" s="172"/>
      <c r="HI330" s="172"/>
      <c r="HJ330" s="172"/>
      <c r="HK330" s="172"/>
      <c r="HL330" s="172"/>
      <c r="HM330" s="172"/>
      <c r="HN330" s="172"/>
      <c r="HO330" s="172"/>
      <c r="HP330" s="172"/>
      <c r="HQ330" s="172"/>
      <c r="HR330" s="172"/>
      <c r="HS330" s="172"/>
      <c r="HT330" s="172"/>
      <c r="HU330" s="172"/>
      <c r="HV330" s="172"/>
      <c r="HW330" s="172"/>
      <c r="HX330" s="172"/>
      <c r="HY330" s="172"/>
      <c r="HZ330" s="172"/>
      <c r="IA330" s="172"/>
      <c r="IB330" s="172"/>
      <c r="IC330" s="172"/>
      <c r="ID330" s="172"/>
      <c r="IE330" s="172"/>
      <c r="IF330" s="172"/>
      <c r="IG330" s="172"/>
      <c r="IH330" s="172"/>
      <c r="II330" s="172"/>
      <c r="IJ330" s="172"/>
      <c r="IK330" s="172"/>
      <c r="IL330" s="172"/>
      <c r="IM330" s="172"/>
      <c r="IN330" s="172"/>
      <c r="IO330" s="172"/>
      <c r="IP330" s="172"/>
      <c r="IQ330" s="172"/>
      <c r="IR330" s="172"/>
      <c r="IS330" s="172"/>
      <c r="IT330" s="172"/>
      <c r="IU330" s="172"/>
      <c r="IV330" s="172"/>
    </row>
    <row r="331" spans="1:13" s="172" customFormat="1" ht="26.25" customHeight="1">
      <c r="A331" s="26">
        <v>14</v>
      </c>
      <c r="B331" s="175" t="s">
        <v>821</v>
      </c>
      <c r="C331" s="186" t="s">
        <v>820</v>
      </c>
      <c r="D331" s="44">
        <v>3800800434</v>
      </c>
      <c r="E331" s="123">
        <v>40890</v>
      </c>
      <c r="F331" s="124">
        <v>9800</v>
      </c>
      <c r="H331" s="7">
        <v>298</v>
      </c>
      <c r="I331" s="171"/>
      <c r="J331" s="171"/>
      <c r="K331" s="171"/>
      <c r="L331" s="171"/>
      <c r="M331" s="171"/>
    </row>
    <row r="332" spans="1:256" s="1" customFormat="1" ht="17.25" customHeight="1">
      <c r="A332" s="24"/>
      <c r="B332" s="24"/>
      <c r="C332" s="24"/>
      <c r="D332" s="78"/>
      <c r="E332" s="30"/>
      <c r="F332" s="29">
        <f>SUM(F318:F331)</f>
        <v>129700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</row>
    <row r="333" spans="1:256" s="1" customFormat="1" ht="26.25" customHeight="1">
      <c r="A333" s="197" t="s">
        <v>34</v>
      </c>
      <c r="B333" s="197"/>
      <c r="C333" s="79"/>
      <c r="D333" s="78"/>
      <c r="E333" s="30"/>
      <c r="F333" s="4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</row>
    <row r="334" spans="1:256" s="172" customFormat="1" ht="29.25" customHeight="1">
      <c r="A334" s="95">
        <v>2</v>
      </c>
      <c r="B334" s="96" t="s">
        <v>676</v>
      </c>
      <c r="C334" s="47" t="s">
        <v>677</v>
      </c>
      <c r="D334" s="132" t="s">
        <v>475</v>
      </c>
      <c r="E334" s="49" t="s">
        <v>476</v>
      </c>
      <c r="F334" s="28">
        <v>1000</v>
      </c>
      <c r="G334" s="7"/>
      <c r="H334" s="7">
        <v>300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</row>
    <row r="335" spans="1:256" s="172" customFormat="1" ht="26.25" customHeight="1">
      <c r="A335" s="36">
        <v>3</v>
      </c>
      <c r="B335" s="27" t="s">
        <v>48</v>
      </c>
      <c r="C335" s="6" t="s">
        <v>477</v>
      </c>
      <c r="D335" s="31">
        <v>3800412978</v>
      </c>
      <c r="E335" s="32">
        <v>40058</v>
      </c>
      <c r="F335" s="80">
        <v>2200</v>
      </c>
      <c r="G335" s="7"/>
      <c r="H335" s="7">
        <v>301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</row>
    <row r="336" spans="1:8" ht="26.25" customHeight="1">
      <c r="A336" s="95">
        <v>4</v>
      </c>
      <c r="B336" s="27" t="s">
        <v>478</v>
      </c>
      <c r="C336" s="6" t="s">
        <v>443</v>
      </c>
      <c r="D336" s="31">
        <v>3800616555</v>
      </c>
      <c r="E336" s="32">
        <v>40066</v>
      </c>
      <c r="F336" s="80">
        <v>16000</v>
      </c>
      <c r="H336" s="7">
        <v>302</v>
      </c>
    </row>
    <row r="337" spans="1:8" ht="26.25" customHeight="1">
      <c r="A337" s="36">
        <v>5</v>
      </c>
      <c r="B337" s="27" t="s">
        <v>479</v>
      </c>
      <c r="C337" s="6" t="s">
        <v>480</v>
      </c>
      <c r="D337" s="31">
        <v>3800625493</v>
      </c>
      <c r="E337" s="32">
        <v>40067</v>
      </c>
      <c r="F337" s="80">
        <v>7000</v>
      </c>
      <c r="H337" s="7">
        <v>303</v>
      </c>
    </row>
    <row r="338" spans="1:8" ht="26.25" customHeight="1">
      <c r="A338" s="95">
        <v>6</v>
      </c>
      <c r="B338" s="27" t="s">
        <v>481</v>
      </c>
      <c r="C338" s="6" t="s">
        <v>482</v>
      </c>
      <c r="D338" s="31">
        <v>3800642393</v>
      </c>
      <c r="E338" s="32" t="s">
        <v>36</v>
      </c>
      <c r="F338" s="80">
        <v>6000</v>
      </c>
      <c r="H338" s="7">
        <v>304</v>
      </c>
    </row>
    <row r="339" spans="1:8" ht="26.25" customHeight="1">
      <c r="A339" s="36">
        <v>7</v>
      </c>
      <c r="B339" s="108" t="s">
        <v>601</v>
      </c>
      <c r="C339" s="109" t="s">
        <v>261</v>
      </c>
      <c r="D339" s="133">
        <v>3800715531</v>
      </c>
      <c r="E339" s="110" t="s">
        <v>602</v>
      </c>
      <c r="F339" s="111">
        <v>9000</v>
      </c>
      <c r="H339" s="7">
        <v>305</v>
      </c>
    </row>
    <row r="340" spans="1:256" s="172" customFormat="1" ht="26.25" customHeight="1">
      <c r="A340" s="95">
        <v>8</v>
      </c>
      <c r="B340" s="6" t="s">
        <v>603</v>
      </c>
      <c r="C340" s="6" t="s">
        <v>604</v>
      </c>
      <c r="D340" s="31">
        <v>3800721870</v>
      </c>
      <c r="E340" s="32" t="s">
        <v>605</v>
      </c>
      <c r="F340" s="28">
        <v>25000</v>
      </c>
      <c r="G340" s="7"/>
      <c r="H340" s="7">
        <v>306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</row>
    <row r="341" spans="1:256" ht="26.25" customHeight="1">
      <c r="A341" s="36">
        <v>9</v>
      </c>
      <c r="B341" s="6" t="s">
        <v>802</v>
      </c>
      <c r="C341" s="6" t="s">
        <v>803</v>
      </c>
      <c r="D341" s="31">
        <v>3800738539</v>
      </c>
      <c r="E341" s="32" t="s">
        <v>720</v>
      </c>
      <c r="F341" s="80">
        <v>10000</v>
      </c>
      <c r="G341" s="171"/>
      <c r="H341" s="7">
        <v>307</v>
      </c>
      <c r="I341" s="171"/>
      <c r="J341" s="171"/>
      <c r="K341" s="171"/>
      <c r="L341" s="171"/>
      <c r="M341" s="171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  <c r="CA341" s="172"/>
      <c r="CB341" s="172"/>
      <c r="CC341" s="172"/>
      <c r="CD341" s="172"/>
      <c r="CE341" s="172"/>
      <c r="CF341" s="172"/>
      <c r="CG341" s="172"/>
      <c r="CH341" s="172"/>
      <c r="CI341" s="172"/>
      <c r="CJ341" s="172"/>
      <c r="CK341" s="172"/>
      <c r="CL341" s="172"/>
      <c r="CM341" s="172"/>
      <c r="CN341" s="172"/>
      <c r="CO341" s="172"/>
      <c r="CP341" s="172"/>
      <c r="CQ341" s="172"/>
      <c r="CR341" s="172"/>
      <c r="CS341" s="172"/>
      <c r="CT341" s="172"/>
      <c r="CU341" s="172"/>
      <c r="CV341" s="172"/>
      <c r="CW341" s="172"/>
      <c r="CX341" s="172"/>
      <c r="CY341" s="172"/>
      <c r="CZ341" s="172"/>
      <c r="DA341" s="172"/>
      <c r="DB341" s="172"/>
      <c r="DC341" s="172"/>
      <c r="DD341" s="172"/>
      <c r="DE341" s="172"/>
      <c r="DF341" s="172"/>
      <c r="DG341" s="172"/>
      <c r="DH341" s="172"/>
      <c r="DI341" s="172"/>
      <c r="DJ341" s="172"/>
      <c r="DK341" s="172"/>
      <c r="DL341" s="172"/>
      <c r="DM341" s="172"/>
      <c r="DN341" s="172"/>
      <c r="DO341" s="172"/>
      <c r="DP341" s="172"/>
      <c r="DQ341" s="172"/>
      <c r="DR341" s="172"/>
      <c r="DS341" s="172"/>
      <c r="DT341" s="172"/>
      <c r="DU341" s="172"/>
      <c r="DV341" s="172"/>
      <c r="DW341" s="172"/>
      <c r="DX341" s="172"/>
      <c r="DY341" s="172"/>
      <c r="DZ341" s="172"/>
      <c r="EA341" s="172"/>
      <c r="EB341" s="172"/>
      <c r="EC341" s="172"/>
      <c r="ED341" s="172"/>
      <c r="EE341" s="172"/>
      <c r="EF341" s="172"/>
      <c r="EG341" s="172"/>
      <c r="EH341" s="172"/>
      <c r="EI341" s="172"/>
      <c r="EJ341" s="172"/>
      <c r="EK341" s="172"/>
      <c r="EL341" s="172"/>
      <c r="EM341" s="172"/>
      <c r="EN341" s="172"/>
      <c r="EO341" s="172"/>
      <c r="EP341" s="172"/>
      <c r="EQ341" s="172"/>
      <c r="ER341" s="172"/>
      <c r="ES341" s="172"/>
      <c r="ET341" s="172"/>
      <c r="EU341" s="172"/>
      <c r="EV341" s="172"/>
      <c r="EW341" s="172"/>
      <c r="EX341" s="172"/>
      <c r="EY341" s="172"/>
      <c r="EZ341" s="172"/>
      <c r="FA341" s="172"/>
      <c r="FB341" s="172"/>
      <c r="FC341" s="172"/>
      <c r="FD341" s="172"/>
      <c r="FE341" s="172"/>
      <c r="FF341" s="172"/>
      <c r="FG341" s="172"/>
      <c r="FH341" s="172"/>
      <c r="FI341" s="172"/>
      <c r="FJ341" s="172"/>
      <c r="FK341" s="172"/>
      <c r="FL341" s="172"/>
      <c r="FM341" s="172"/>
      <c r="FN341" s="172"/>
      <c r="FO341" s="172"/>
      <c r="FP341" s="172"/>
      <c r="FQ341" s="172"/>
      <c r="FR341" s="172"/>
      <c r="FS341" s="172"/>
      <c r="FT341" s="172"/>
      <c r="FU341" s="172"/>
      <c r="FV341" s="172"/>
      <c r="FW341" s="172"/>
      <c r="FX341" s="172"/>
      <c r="FY341" s="172"/>
      <c r="FZ341" s="172"/>
      <c r="GA341" s="172"/>
      <c r="GB341" s="172"/>
      <c r="GC341" s="172"/>
      <c r="GD341" s="172"/>
      <c r="GE341" s="172"/>
      <c r="GF341" s="172"/>
      <c r="GG341" s="172"/>
      <c r="GH341" s="172"/>
      <c r="GI341" s="172"/>
      <c r="GJ341" s="172"/>
      <c r="GK341" s="172"/>
      <c r="GL341" s="172"/>
      <c r="GM341" s="172"/>
      <c r="GN341" s="172"/>
      <c r="GO341" s="172"/>
      <c r="GP341" s="172"/>
      <c r="GQ341" s="172"/>
      <c r="GR341" s="172"/>
      <c r="GS341" s="172"/>
      <c r="GT341" s="172"/>
      <c r="GU341" s="172"/>
      <c r="GV341" s="172"/>
      <c r="GW341" s="172"/>
      <c r="GX341" s="172"/>
      <c r="GY341" s="172"/>
      <c r="GZ341" s="172"/>
      <c r="HA341" s="172"/>
      <c r="HB341" s="172"/>
      <c r="HC341" s="172"/>
      <c r="HD341" s="172"/>
      <c r="HE341" s="172"/>
      <c r="HF341" s="172"/>
      <c r="HG341" s="172"/>
      <c r="HH341" s="172"/>
      <c r="HI341" s="172"/>
      <c r="HJ341" s="172"/>
      <c r="HK341" s="172"/>
      <c r="HL341" s="172"/>
      <c r="HM341" s="172"/>
      <c r="HN341" s="172"/>
      <c r="HO341" s="172"/>
      <c r="HP341" s="172"/>
      <c r="HQ341" s="172"/>
      <c r="HR341" s="172"/>
      <c r="HS341" s="172"/>
      <c r="HT341" s="172"/>
      <c r="HU341" s="172"/>
      <c r="HV341" s="172"/>
      <c r="HW341" s="172"/>
      <c r="HX341" s="172"/>
      <c r="HY341" s="172"/>
      <c r="HZ341" s="172"/>
      <c r="IA341" s="172"/>
      <c r="IB341" s="172"/>
      <c r="IC341" s="172"/>
      <c r="ID341" s="172"/>
      <c r="IE341" s="172"/>
      <c r="IF341" s="172"/>
      <c r="IG341" s="172"/>
      <c r="IH341" s="172"/>
      <c r="II341" s="172"/>
      <c r="IJ341" s="172"/>
      <c r="IK341" s="172"/>
      <c r="IL341" s="172"/>
      <c r="IM341" s="172"/>
      <c r="IN341" s="172"/>
      <c r="IO341" s="172"/>
      <c r="IP341" s="172"/>
      <c r="IQ341" s="172"/>
      <c r="IR341" s="172"/>
      <c r="IS341" s="172"/>
      <c r="IT341" s="172"/>
      <c r="IU341" s="172"/>
      <c r="IV341" s="172"/>
    </row>
    <row r="342" spans="1:256" ht="26.25" customHeight="1">
      <c r="A342" s="95">
        <v>10</v>
      </c>
      <c r="B342" s="175" t="s">
        <v>804</v>
      </c>
      <c r="C342" s="6" t="s">
        <v>178</v>
      </c>
      <c r="D342" s="31">
        <v>3800779158</v>
      </c>
      <c r="E342" s="127">
        <v>40799</v>
      </c>
      <c r="F342" s="80">
        <v>2000</v>
      </c>
      <c r="G342" s="171"/>
      <c r="H342" s="7">
        <v>308</v>
      </c>
      <c r="I342" s="171"/>
      <c r="J342" s="171"/>
      <c r="K342" s="171"/>
      <c r="L342" s="171"/>
      <c r="M342" s="171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  <c r="CA342" s="172"/>
      <c r="CB342" s="172"/>
      <c r="CC342" s="172"/>
      <c r="CD342" s="172"/>
      <c r="CE342" s="172"/>
      <c r="CF342" s="172"/>
      <c r="CG342" s="172"/>
      <c r="CH342" s="172"/>
      <c r="CI342" s="172"/>
      <c r="CJ342" s="172"/>
      <c r="CK342" s="172"/>
      <c r="CL342" s="172"/>
      <c r="CM342" s="172"/>
      <c r="CN342" s="172"/>
      <c r="CO342" s="172"/>
      <c r="CP342" s="172"/>
      <c r="CQ342" s="172"/>
      <c r="CR342" s="172"/>
      <c r="CS342" s="172"/>
      <c r="CT342" s="172"/>
      <c r="CU342" s="172"/>
      <c r="CV342" s="172"/>
      <c r="CW342" s="172"/>
      <c r="CX342" s="172"/>
      <c r="CY342" s="172"/>
      <c r="CZ342" s="172"/>
      <c r="DA342" s="172"/>
      <c r="DB342" s="172"/>
      <c r="DC342" s="172"/>
      <c r="DD342" s="172"/>
      <c r="DE342" s="172"/>
      <c r="DF342" s="172"/>
      <c r="DG342" s="172"/>
      <c r="DH342" s="172"/>
      <c r="DI342" s="172"/>
      <c r="DJ342" s="172"/>
      <c r="DK342" s="172"/>
      <c r="DL342" s="172"/>
      <c r="DM342" s="172"/>
      <c r="DN342" s="172"/>
      <c r="DO342" s="172"/>
      <c r="DP342" s="172"/>
      <c r="DQ342" s="172"/>
      <c r="DR342" s="172"/>
      <c r="DS342" s="172"/>
      <c r="DT342" s="172"/>
      <c r="DU342" s="172"/>
      <c r="DV342" s="172"/>
      <c r="DW342" s="172"/>
      <c r="DX342" s="172"/>
      <c r="DY342" s="172"/>
      <c r="DZ342" s="172"/>
      <c r="EA342" s="172"/>
      <c r="EB342" s="172"/>
      <c r="EC342" s="172"/>
      <c r="ED342" s="172"/>
      <c r="EE342" s="172"/>
      <c r="EF342" s="172"/>
      <c r="EG342" s="172"/>
      <c r="EH342" s="172"/>
      <c r="EI342" s="172"/>
      <c r="EJ342" s="172"/>
      <c r="EK342" s="172"/>
      <c r="EL342" s="172"/>
      <c r="EM342" s="172"/>
      <c r="EN342" s="172"/>
      <c r="EO342" s="172"/>
      <c r="EP342" s="172"/>
      <c r="EQ342" s="172"/>
      <c r="ER342" s="172"/>
      <c r="ES342" s="172"/>
      <c r="ET342" s="172"/>
      <c r="EU342" s="172"/>
      <c r="EV342" s="172"/>
      <c r="EW342" s="172"/>
      <c r="EX342" s="172"/>
      <c r="EY342" s="172"/>
      <c r="EZ342" s="172"/>
      <c r="FA342" s="172"/>
      <c r="FB342" s="172"/>
      <c r="FC342" s="172"/>
      <c r="FD342" s="172"/>
      <c r="FE342" s="172"/>
      <c r="FF342" s="172"/>
      <c r="FG342" s="172"/>
      <c r="FH342" s="172"/>
      <c r="FI342" s="172"/>
      <c r="FJ342" s="172"/>
      <c r="FK342" s="172"/>
      <c r="FL342" s="172"/>
      <c r="FM342" s="172"/>
      <c r="FN342" s="172"/>
      <c r="FO342" s="172"/>
      <c r="FP342" s="172"/>
      <c r="FQ342" s="172"/>
      <c r="FR342" s="172"/>
      <c r="FS342" s="172"/>
      <c r="FT342" s="172"/>
      <c r="FU342" s="172"/>
      <c r="FV342" s="172"/>
      <c r="FW342" s="172"/>
      <c r="FX342" s="172"/>
      <c r="FY342" s="172"/>
      <c r="FZ342" s="172"/>
      <c r="GA342" s="172"/>
      <c r="GB342" s="172"/>
      <c r="GC342" s="172"/>
      <c r="GD342" s="172"/>
      <c r="GE342" s="172"/>
      <c r="GF342" s="172"/>
      <c r="GG342" s="172"/>
      <c r="GH342" s="172"/>
      <c r="GI342" s="172"/>
      <c r="GJ342" s="172"/>
      <c r="GK342" s="172"/>
      <c r="GL342" s="172"/>
      <c r="GM342" s="172"/>
      <c r="GN342" s="172"/>
      <c r="GO342" s="172"/>
      <c r="GP342" s="172"/>
      <c r="GQ342" s="172"/>
      <c r="GR342" s="172"/>
      <c r="GS342" s="172"/>
      <c r="GT342" s="172"/>
      <c r="GU342" s="172"/>
      <c r="GV342" s="172"/>
      <c r="GW342" s="172"/>
      <c r="GX342" s="172"/>
      <c r="GY342" s="172"/>
      <c r="GZ342" s="172"/>
      <c r="HA342" s="172"/>
      <c r="HB342" s="172"/>
      <c r="HC342" s="172"/>
      <c r="HD342" s="172"/>
      <c r="HE342" s="172"/>
      <c r="HF342" s="172"/>
      <c r="HG342" s="172"/>
      <c r="HH342" s="172"/>
      <c r="HI342" s="172"/>
      <c r="HJ342" s="172"/>
      <c r="HK342" s="172"/>
      <c r="HL342" s="172"/>
      <c r="HM342" s="172"/>
      <c r="HN342" s="172"/>
      <c r="HO342" s="172"/>
      <c r="HP342" s="172"/>
      <c r="HQ342" s="172"/>
      <c r="HR342" s="172"/>
      <c r="HS342" s="172"/>
      <c r="HT342" s="172"/>
      <c r="HU342" s="172"/>
      <c r="HV342" s="172"/>
      <c r="HW342" s="172"/>
      <c r="HX342" s="172"/>
      <c r="HY342" s="172"/>
      <c r="HZ342" s="172"/>
      <c r="IA342" s="172"/>
      <c r="IB342" s="172"/>
      <c r="IC342" s="172"/>
      <c r="ID342" s="172"/>
      <c r="IE342" s="172"/>
      <c r="IF342" s="172"/>
      <c r="IG342" s="172"/>
      <c r="IH342" s="172"/>
      <c r="II342" s="172"/>
      <c r="IJ342" s="172"/>
      <c r="IK342" s="172"/>
      <c r="IL342" s="172"/>
      <c r="IM342" s="172"/>
      <c r="IN342" s="172"/>
      <c r="IO342" s="172"/>
      <c r="IP342" s="172"/>
      <c r="IQ342" s="172"/>
      <c r="IR342" s="172"/>
      <c r="IS342" s="172"/>
      <c r="IT342" s="172"/>
      <c r="IU342" s="172"/>
      <c r="IV342" s="172"/>
    </row>
    <row r="343" spans="1:256" ht="33" customHeight="1">
      <c r="A343" s="36">
        <v>11</v>
      </c>
      <c r="B343" s="27" t="s">
        <v>814</v>
      </c>
      <c r="C343" s="6" t="s">
        <v>815</v>
      </c>
      <c r="D343" s="31">
        <v>3800751018</v>
      </c>
      <c r="E343" s="28" t="s">
        <v>707</v>
      </c>
      <c r="F343" s="80">
        <v>5000</v>
      </c>
      <c r="G343" s="171"/>
      <c r="H343" s="7">
        <v>309</v>
      </c>
      <c r="I343" s="171"/>
      <c r="J343" s="171"/>
      <c r="K343" s="171"/>
      <c r="L343" s="171"/>
      <c r="M343" s="171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  <c r="CA343" s="172"/>
      <c r="CB343" s="172"/>
      <c r="CC343" s="172"/>
      <c r="CD343" s="172"/>
      <c r="CE343" s="172"/>
      <c r="CF343" s="172"/>
      <c r="CG343" s="172"/>
      <c r="CH343" s="172"/>
      <c r="CI343" s="172"/>
      <c r="CJ343" s="172"/>
      <c r="CK343" s="172"/>
      <c r="CL343" s="172"/>
      <c r="CM343" s="172"/>
      <c r="CN343" s="172"/>
      <c r="CO343" s="172"/>
      <c r="CP343" s="172"/>
      <c r="CQ343" s="172"/>
      <c r="CR343" s="172"/>
      <c r="CS343" s="172"/>
      <c r="CT343" s="172"/>
      <c r="CU343" s="172"/>
      <c r="CV343" s="172"/>
      <c r="CW343" s="172"/>
      <c r="CX343" s="172"/>
      <c r="CY343" s="172"/>
      <c r="CZ343" s="172"/>
      <c r="DA343" s="172"/>
      <c r="DB343" s="172"/>
      <c r="DC343" s="172"/>
      <c r="DD343" s="172"/>
      <c r="DE343" s="172"/>
      <c r="DF343" s="172"/>
      <c r="DG343" s="172"/>
      <c r="DH343" s="172"/>
      <c r="DI343" s="172"/>
      <c r="DJ343" s="172"/>
      <c r="DK343" s="172"/>
      <c r="DL343" s="172"/>
      <c r="DM343" s="172"/>
      <c r="DN343" s="172"/>
      <c r="DO343" s="172"/>
      <c r="DP343" s="172"/>
      <c r="DQ343" s="172"/>
      <c r="DR343" s="172"/>
      <c r="DS343" s="172"/>
      <c r="DT343" s="172"/>
      <c r="DU343" s="172"/>
      <c r="DV343" s="172"/>
      <c r="DW343" s="172"/>
      <c r="DX343" s="172"/>
      <c r="DY343" s="172"/>
      <c r="DZ343" s="172"/>
      <c r="EA343" s="172"/>
      <c r="EB343" s="172"/>
      <c r="EC343" s="172"/>
      <c r="ED343" s="172"/>
      <c r="EE343" s="172"/>
      <c r="EF343" s="172"/>
      <c r="EG343" s="172"/>
      <c r="EH343" s="172"/>
      <c r="EI343" s="172"/>
      <c r="EJ343" s="172"/>
      <c r="EK343" s="172"/>
      <c r="EL343" s="172"/>
      <c r="EM343" s="172"/>
      <c r="EN343" s="172"/>
      <c r="EO343" s="172"/>
      <c r="EP343" s="172"/>
      <c r="EQ343" s="172"/>
      <c r="ER343" s="172"/>
      <c r="ES343" s="172"/>
      <c r="ET343" s="172"/>
      <c r="EU343" s="172"/>
      <c r="EV343" s="172"/>
      <c r="EW343" s="172"/>
      <c r="EX343" s="172"/>
      <c r="EY343" s="172"/>
      <c r="EZ343" s="172"/>
      <c r="FA343" s="172"/>
      <c r="FB343" s="172"/>
      <c r="FC343" s="172"/>
      <c r="FD343" s="172"/>
      <c r="FE343" s="172"/>
      <c r="FF343" s="172"/>
      <c r="FG343" s="172"/>
      <c r="FH343" s="172"/>
      <c r="FI343" s="172"/>
      <c r="FJ343" s="172"/>
      <c r="FK343" s="172"/>
      <c r="FL343" s="172"/>
      <c r="FM343" s="172"/>
      <c r="FN343" s="172"/>
      <c r="FO343" s="172"/>
      <c r="FP343" s="172"/>
      <c r="FQ343" s="172"/>
      <c r="FR343" s="172"/>
      <c r="FS343" s="172"/>
      <c r="FT343" s="172"/>
      <c r="FU343" s="172"/>
      <c r="FV343" s="172"/>
      <c r="FW343" s="172"/>
      <c r="FX343" s="172"/>
      <c r="FY343" s="172"/>
      <c r="FZ343" s="172"/>
      <c r="GA343" s="172"/>
      <c r="GB343" s="172"/>
      <c r="GC343" s="172"/>
      <c r="GD343" s="172"/>
      <c r="GE343" s="172"/>
      <c r="GF343" s="172"/>
      <c r="GG343" s="172"/>
      <c r="GH343" s="172"/>
      <c r="GI343" s="172"/>
      <c r="GJ343" s="172"/>
      <c r="GK343" s="172"/>
      <c r="GL343" s="172"/>
      <c r="GM343" s="172"/>
      <c r="GN343" s="172"/>
      <c r="GO343" s="172"/>
      <c r="GP343" s="172"/>
      <c r="GQ343" s="172"/>
      <c r="GR343" s="172"/>
      <c r="GS343" s="172"/>
      <c r="GT343" s="172"/>
      <c r="GU343" s="172"/>
      <c r="GV343" s="172"/>
      <c r="GW343" s="172"/>
      <c r="GX343" s="172"/>
      <c r="GY343" s="172"/>
      <c r="GZ343" s="172"/>
      <c r="HA343" s="172"/>
      <c r="HB343" s="172"/>
      <c r="HC343" s="172"/>
      <c r="HD343" s="172"/>
      <c r="HE343" s="172"/>
      <c r="HF343" s="172"/>
      <c r="HG343" s="172"/>
      <c r="HH343" s="172"/>
      <c r="HI343" s="172"/>
      <c r="HJ343" s="172"/>
      <c r="HK343" s="172"/>
      <c r="HL343" s="172"/>
      <c r="HM343" s="172"/>
      <c r="HN343" s="172"/>
      <c r="HO343" s="172"/>
      <c r="HP343" s="172"/>
      <c r="HQ343" s="172"/>
      <c r="HR343" s="172"/>
      <c r="HS343" s="172"/>
      <c r="HT343" s="172"/>
      <c r="HU343" s="172"/>
      <c r="HV343" s="172"/>
      <c r="HW343" s="172"/>
      <c r="HX343" s="172"/>
      <c r="HY343" s="172"/>
      <c r="HZ343" s="172"/>
      <c r="IA343" s="172"/>
      <c r="IB343" s="172"/>
      <c r="IC343" s="172"/>
      <c r="ID343" s="172"/>
      <c r="IE343" s="172"/>
      <c r="IF343" s="172"/>
      <c r="IG343" s="172"/>
      <c r="IH343" s="172"/>
      <c r="II343" s="172"/>
      <c r="IJ343" s="172"/>
      <c r="IK343" s="172"/>
      <c r="IL343" s="172"/>
      <c r="IM343" s="172"/>
      <c r="IN343" s="172"/>
      <c r="IO343" s="172"/>
      <c r="IP343" s="172"/>
      <c r="IQ343" s="172"/>
      <c r="IR343" s="172"/>
      <c r="IS343" s="172"/>
      <c r="IT343" s="172"/>
      <c r="IU343" s="172"/>
      <c r="IV343" s="172"/>
    </row>
    <row r="344" spans="1:13" s="172" customFormat="1" ht="26.25" customHeight="1">
      <c r="A344" s="95">
        <v>12</v>
      </c>
      <c r="B344" s="175" t="s">
        <v>823</v>
      </c>
      <c r="C344" s="186" t="s">
        <v>822</v>
      </c>
      <c r="D344" s="44">
        <v>3800664005</v>
      </c>
      <c r="E344" s="123">
        <v>40884</v>
      </c>
      <c r="F344" s="124">
        <v>60000</v>
      </c>
      <c r="H344" s="7">
        <v>310</v>
      </c>
      <c r="I344" s="171"/>
      <c r="J344" s="171"/>
      <c r="K344" s="171"/>
      <c r="L344" s="171"/>
      <c r="M344" s="171"/>
    </row>
    <row r="345" spans="1:6" ht="26.25" customHeight="1">
      <c r="A345" s="24"/>
      <c r="B345" s="24"/>
      <c r="C345" s="24"/>
      <c r="D345" s="78"/>
      <c r="E345" s="30"/>
      <c r="F345" s="29">
        <f>SUM(F334:F344)</f>
        <v>143200</v>
      </c>
    </row>
    <row r="346" spans="1:6" ht="26.25" customHeight="1">
      <c r="A346" s="198" t="s">
        <v>37</v>
      </c>
      <c r="B346" s="198"/>
      <c r="C346" s="6"/>
      <c r="D346" s="31"/>
      <c r="E346" s="32"/>
      <c r="F346" s="113"/>
    </row>
    <row r="347" spans="1:256" s="172" customFormat="1" ht="26.25" customHeight="1">
      <c r="A347" s="114">
        <v>1</v>
      </c>
      <c r="B347" s="115" t="s">
        <v>483</v>
      </c>
      <c r="C347" s="116" t="s">
        <v>484</v>
      </c>
      <c r="D347" s="128">
        <v>3800631144</v>
      </c>
      <c r="E347" s="71" t="s">
        <v>485</v>
      </c>
      <c r="F347" s="117">
        <v>9000</v>
      </c>
      <c r="G347" s="7"/>
      <c r="H347" s="7">
        <v>311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</row>
    <row r="348" spans="1:8" ht="26.25" customHeight="1">
      <c r="A348" s="114">
        <v>2</v>
      </c>
      <c r="B348" s="116" t="s">
        <v>486</v>
      </c>
      <c r="C348" s="116" t="s">
        <v>443</v>
      </c>
      <c r="D348" s="128">
        <v>3800627726</v>
      </c>
      <c r="E348" s="71" t="s">
        <v>348</v>
      </c>
      <c r="F348" s="66">
        <v>40000</v>
      </c>
      <c r="H348" s="7">
        <v>312</v>
      </c>
    </row>
    <row r="349" spans="1:8" ht="26.25" customHeight="1">
      <c r="A349" s="114">
        <v>3</v>
      </c>
      <c r="B349" s="115" t="s">
        <v>483</v>
      </c>
      <c r="C349" s="116" t="s">
        <v>484</v>
      </c>
      <c r="D349" s="128">
        <v>3800631144</v>
      </c>
      <c r="E349" s="71" t="s">
        <v>485</v>
      </c>
      <c r="F349" s="117">
        <v>9000</v>
      </c>
      <c r="H349" s="7">
        <v>313</v>
      </c>
    </row>
    <row r="350" spans="1:8" ht="26.25" customHeight="1">
      <c r="A350" s="114">
        <v>4</v>
      </c>
      <c r="B350" s="116" t="s">
        <v>486</v>
      </c>
      <c r="C350" s="116" t="s">
        <v>443</v>
      </c>
      <c r="D350" s="128">
        <v>3800627726</v>
      </c>
      <c r="E350" s="71" t="s">
        <v>348</v>
      </c>
      <c r="F350" s="66">
        <v>20000</v>
      </c>
      <c r="H350" s="7">
        <v>314</v>
      </c>
    </row>
    <row r="351" spans="1:8" ht="26.25" customHeight="1">
      <c r="A351" s="114">
        <v>5</v>
      </c>
      <c r="B351" s="116" t="s">
        <v>646</v>
      </c>
      <c r="C351" s="116" t="s">
        <v>645</v>
      </c>
      <c r="D351" s="128">
        <v>3800369828</v>
      </c>
      <c r="E351" s="73" t="s">
        <v>647</v>
      </c>
      <c r="F351" s="66">
        <v>60000</v>
      </c>
      <c r="H351" s="7">
        <v>315</v>
      </c>
    </row>
    <row r="352" spans="1:8" ht="26.25" customHeight="1">
      <c r="A352" s="114">
        <v>6</v>
      </c>
      <c r="B352" s="98" t="s">
        <v>630</v>
      </c>
      <c r="C352" s="99" t="s">
        <v>645</v>
      </c>
      <c r="D352" s="131">
        <v>3800572844</v>
      </c>
      <c r="E352" s="103">
        <v>40153</v>
      </c>
      <c r="F352" s="106">
        <v>10000</v>
      </c>
      <c r="H352" s="7">
        <v>316</v>
      </c>
    </row>
    <row r="353" spans="1:8" ht="38.25" customHeight="1">
      <c r="A353" s="114">
        <v>7</v>
      </c>
      <c r="B353" s="108" t="s">
        <v>598</v>
      </c>
      <c r="C353" s="109" t="s">
        <v>599</v>
      </c>
      <c r="D353" s="133">
        <v>3800704508</v>
      </c>
      <c r="E353" s="110" t="s">
        <v>600</v>
      </c>
      <c r="F353" s="111">
        <v>110000</v>
      </c>
      <c r="H353" s="7">
        <v>317</v>
      </c>
    </row>
    <row r="354" spans="1:8" ht="35.25" customHeight="1">
      <c r="A354" s="114">
        <v>8</v>
      </c>
      <c r="B354" s="108" t="s">
        <v>620</v>
      </c>
      <c r="C354" s="109" t="s">
        <v>652</v>
      </c>
      <c r="D354" s="133">
        <v>3800519537</v>
      </c>
      <c r="E354" s="110">
        <v>40004</v>
      </c>
      <c r="F354" s="111">
        <v>29000</v>
      </c>
      <c r="H354" s="7">
        <v>318</v>
      </c>
    </row>
    <row r="355" spans="1:256" ht="35.25" customHeight="1">
      <c r="A355" s="114">
        <v>9</v>
      </c>
      <c r="B355" s="187" t="s">
        <v>805</v>
      </c>
      <c r="C355" s="187" t="s">
        <v>806</v>
      </c>
      <c r="D355" s="143">
        <v>3800742334</v>
      </c>
      <c r="E355" s="150">
        <v>40577</v>
      </c>
      <c r="F355" s="134">
        <v>3000</v>
      </c>
      <c r="G355" s="170"/>
      <c r="H355" s="7">
        <v>319</v>
      </c>
      <c r="I355" s="171"/>
      <c r="J355" s="171"/>
      <c r="K355" s="171"/>
      <c r="L355" s="171"/>
      <c r="M355" s="171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  <c r="BX355" s="172"/>
      <c r="BY355" s="172"/>
      <c r="BZ355" s="172"/>
      <c r="CA355" s="172"/>
      <c r="CB355" s="172"/>
      <c r="CC355" s="172"/>
      <c r="CD355" s="172"/>
      <c r="CE355" s="172"/>
      <c r="CF355" s="172"/>
      <c r="CG355" s="172"/>
      <c r="CH355" s="172"/>
      <c r="CI355" s="172"/>
      <c r="CJ355" s="172"/>
      <c r="CK355" s="172"/>
      <c r="CL355" s="172"/>
      <c r="CM355" s="172"/>
      <c r="CN355" s="172"/>
      <c r="CO355" s="172"/>
      <c r="CP355" s="172"/>
      <c r="CQ355" s="172"/>
      <c r="CR355" s="172"/>
      <c r="CS355" s="172"/>
      <c r="CT355" s="172"/>
      <c r="CU355" s="172"/>
      <c r="CV355" s="172"/>
      <c r="CW355" s="172"/>
      <c r="CX355" s="172"/>
      <c r="CY355" s="172"/>
      <c r="CZ355" s="172"/>
      <c r="DA355" s="172"/>
      <c r="DB355" s="172"/>
      <c r="DC355" s="172"/>
      <c r="DD355" s="172"/>
      <c r="DE355" s="172"/>
      <c r="DF355" s="172"/>
      <c r="DG355" s="172"/>
      <c r="DH355" s="172"/>
      <c r="DI355" s="172"/>
      <c r="DJ355" s="172"/>
      <c r="DK355" s="172"/>
      <c r="DL355" s="172"/>
      <c r="DM355" s="172"/>
      <c r="DN355" s="172"/>
      <c r="DO355" s="172"/>
      <c r="DP355" s="172"/>
      <c r="DQ355" s="172"/>
      <c r="DR355" s="172"/>
      <c r="DS355" s="172"/>
      <c r="DT355" s="172"/>
      <c r="DU355" s="172"/>
      <c r="DV355" s="172"/>
      <c r="DW355" s="172"/>
      <c r="DX355" s="172"/>
      <c r="DY355" s="172"/>
      <c r="DZ355" s="172"/>
      <c r="EA355" s="172"/>
      <c r="EB355" s="172"/>
      <c r="EC355" s="172"/>
      <c r="ED355" s="172"/>
      <c r="EE355" s="172"/>
      <c r="EF355" s="172"/>
      <c r="EG355" s="172"/>
      <c r="EH355" s="172"/>
      <c r="EI355" s="172"/>
      <c r="EJ355" s="172"/>
      <c r="EK355" s="172"/>
      <c r="EL355" s="172"/>
      <c r="EM355" s="172"/>
      <c r="EN355" s="172"/>
      <c r="EO355" s="172"/>
      <c r="EP355" s="172"/>
      <c r="EQ355" s="172"/>
      <c r="ER355" s="172"/>
      <c r="ES355" s="172"/>
      <c r="ET355" s="172"/>
      <c r="EU355" s="172"/>
      <c r="EV355" s="172"/>
      <c r="EW355" s="172"/>
      <c r="EX355" s="172"/>
      <c r="EY355" s="172"/>
      <c r="EZ355" s="172"/>
      <c r="FA355" s="172"/>
      <c r="FB355" s="172"/>
      <c r="FC355" s="172"/>
      <c r="FD355" s="172"/>
      <c r="FE355" s="172"/>
      <c r="FF355" s="172"/>
      <c r="FG355" s="172"/>
      <c r="FH355" s="172"/>
      <c r="FI355" s="172"/>
      <c r="FJ355" s="172"/>
      <c r="FK355" s="172"/>
      <c r="FL355" s="172"/>
      <c r="FM355" s="172"/>
      <c r="FN355" s="172"/>
      <c r="FO355" s="172"/>
      <c r="FP355" s="172"/>
      <c r="FQ355" s="172"/>
      <c r="FR355" s="172"/>
      <c r="FS355" s="172"/>
      <c r="FT355" s="172"/>
      <c r="FU355" s="172"/>
      <c r="FV355" s="172"/>
      <c r="FW355" s="172"/>
      <c r="FX355" s="172"/>
      <c r="FY355" s="172"/>
      <c r="FZ355" s="172"/>
      <c r="GA355" s="172"/>
      <c r="GB355" s="172"/>
      <c r="GC355" s="172"/>
      <c r="GD355" s="172"/>
      <c r="GE355" s="172"/>
      <c r="GF355" s="172"/>
      <c r="GG355" s="172"/>
      <c r="GH355" s="172"/>
      <c r="GI355" s="172"/>
      <c r="GJ355" s="172"/>
      <c r="GK355" s="172"/>
      <c r="GL355" s="172"/>
      <c r="GM355" s="172"/>
      <c r="GN355" s="172"/>
      <c r="GO355" s="172"/>
      <c r="GP355" s="172"/>
      <c r="GQ355" s="172"/>
      <c r="GR355" s="172"/>
      <c r="GS355" s="172"/>
      <c r="GT355" s="172"/>
      <c r="GU355" s="172"/>
      <c r="GV355" s="172"/>
      <c r="GW355" s="172"/>
      <c r="GX355" s="172"/>
      <c r="GY355" s="172"/>
      <c r="GZ355" s="172"/>
      <c r="HA355" s="172"/>
      <c r="HB355" s="172"/>
      <c r="HC355" s="172"/>
      <c r="HD355" s="172"/>
      <c r="HE355" s="172"/>
      <c r="HF355" s="172"/>
      <c r="HG355" s="172"/>
      <c r="HH355" s="172"/>
      <c r="HI355" s="172"/>
      <c r="HJ355" s="172"/>
      <c r="HK355" s="172"/>
      <c r="HL355" s="172"/>
      <c r="HM355" s="172"/>
      <c r="HN355" s="172"/>
      <c r="HO355" s="172"/>
      <c r="HP355" s="172"/>
      <c r="HQ355" s="172"/>
      <c r="HR355" s="172"/>
      <c r="HS355" s="172"/>
      <c r="HT355" s="172"/>
      <c r="HU355" s="172"/>
      <c r="HV355" s="172"/>
      <c r="HW355" s="172"/>
      <c r="HX355" s="172"/>
      <c r="HY355" s="172"/>
      <c r="HZ355" s="172"/>
      <c r="IA355" s="172"/>
      <c r="IB355" s="172"/>
      <c r="IC355" s="172"/>
      <c r="ID355" s="172"/>
      <c r="IE355" s="172"/>
      <c r="IF355" s="172"/>
      <c r="IG355" s="172"/>
      <c r="IH355" s="172"/>
      <c r="II355" s="172"/>
      <c r="IJ355" s="172"/>
      <c r="IK355" s="172"/>
      <c r="IL355" s="172"/>
      <c r="IM355" s="172"/>
      <c r="IN355" s="172"/>
      <c r="IO355" s="172"/>
      <c r="IP355" s="172"/>
      <c r="IQ355" s="172"/>
      <c r="IR355" s="172"/>
      <c r="IS355" s="172"/>
      <c r="IT355" s="172"/>
      <c r="IU355" s="172"/>
      <c r="IV355" s="172"/>
    </row>
    <row r="356" spans="1:6" ht="15">
      <c r="A356" s="9"/>
      <c r="B356" s="9"/>
      <c r="C356" s="9"/>
      <c r="D356" s="144"/>
      <c r="E356" s="146"/>
      <c r="F356" s="14">
        <f>SUM(F347:F355)</f>
        <v>290000</v>
      </c>
    </row>
    <row r="359" ht="15">
      <c r="B359" t="s">
        <v>840</v>
      </c>
    </row>
    <row r="376" spans="10:13" ht="15">
      <c r="J376" s="7" t="s">
        <v>838</v>
      </c>
      <c r="K376" s="141"/>
      <c r="L376" s="152"/>
      <c r="M376" s="13"/>
    </row>
    <row r="377" spans="4:13" ht="23.25" customHeight="1">
      <c r="D377" s="7"/>
      <c r="E377" s="7"/>
      <c r="F377" s="7"/>
      <c r="K377" s="141"/>
      <c r="L377" s="152"/>
      <c r="M377" s="13"/>
    </row>
    <row r="378" spans="4:13" ht="15">
      <c r="D378" s="7"/>
      <c r="E378" s="7"/>
      <c r="F378" s="7"/>
      <c r="K378" s="141"/>
      <c r="L378" s="152"/>
      <c r="M378" s="13"/>
    </row>
    <row r="379" spans="4:14" ht="30">
      <c r="D379" s="7"/>
      <c r="E379" s="7"/>
      <c r="F379" s="7"/>
      <c r="H379" s="15">
        <v>6</v>
      </c>
      <c r="I379" s="11" t="s">
        <v>668</v>
      </c>
      <c r="J379" s="16" t="s">
        <v>669</v>
      </c>
      <c r="K379" s="135">
        <v>3800300324</v>
      </c>
      <c r="L379" s="17" t="s">
        <v>426</v>
      </c>
      <c r="M379" s="18">
        <v>70000</v>
      </c>
      <c r="N379" s="1"/>
    </row>
    <row r="380" spans="4:256" ht="38.25" customHeight="1">
      <c r="D380" s="7"/>
      <c r="E380" s="7"/>
      <c r="F380" s="7"/>
      <c r="H380" s="15">
        <v>22</v>
      </c>
      <c r="I380" s="19" t="s">
        <v>585</v>
      </c>
      <c r="J380" s="20" t="s">
        <v>672</v>
      </c>
      <c r="K380" s="136">
        <v>3800677484</v>
      </c>
      <c r="L380" s="21" t="s">
        <v>586</v>
      </c>
      <c r="M380" s="22">
        <v>7000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4:256" ht="34.5" customHeight="1">
      <c r="D381" s="7"/>
      <c r="E381" s="7"/>
      <c r="F381" s="7"/>
      <c r="K381" s="141"/>
      <c r="L381" s="152"/>
      <c r="M381" s="1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6" spans="8:15" ht="15">
      <c r="H386" s="193" t="s">
        <v>566</v>
      </c>
      <c r="I386" s="194"/>
      <c r="J386" s="193" t="s">
        <v>611</v>
      </c>
      <c r="K386" s="194"/>
      <c r="L386" s="193" t="s">
        <v>612</v>
      </c>
      <c r="M386" s="194"/>
      <c r="N386" s="162" t="s">
        <v>613</v>
      </c>
      <c r="O386" s="163"/>
    </row>
    <row r="387" spans="8:15" ht="15">
      <c r="H387" s="154" t="s">
        <v>614</v>
      </c>
      <c r="I387" s="154" t="s">
        <v>615</v>
      </c>
      <c r="J387" s="154" t="s">
        <v>614</v>
      </c>
      <c r="K387" s="154" t="s">
        <v>615</v>
      </c>
      <c r="L387" s="154" t="s">
        <v>614</v>
      </c>
      <c r="M387" s="154" t="s">
        <v>615</v>
      </c>
      <c r="N387" s="154" t="s">
        <v>614</v>
      </c>
      <c r="O387" s="154" t="s">
        <v>615</v>
      </c>
    </row>
    <row r="388" spans="8:15" ht="15">
      <c r="H388" s="154">
        <f>A89+A257</f>
        <v>94</v>
      </c>
      <c r="I388" s="155">
        <f>F94+F260</f>
        <v>195420.86</v>
      </c>
      <c r="J388" s="154">
        <f>A120+A206+A272+A325</f>
        <v>45</v>
      </c>
      <c r="K388" s="155">
        <f>F147+F209+F279+F332</f>
        <v>372250</v>
      </c>
      <c r="L388" s="154" t="e">
        <f>#REF!+A222+A297+A340</f>
        <v>#REF!</v>
      </c>
      <c r="M388" s="155">
        <f>F192+F226+F304+F345</f>
        <v>600530</v>
      </c>
      <c r="N388" s="154">
        <f>A199+A236+A313+A353</f>
        <v>30</v>
      </c>
      <c r="O388" s="155">
        <f>F203+F242+F315+F356</f>
        <v>2434854</v>
      </c>
    </row>
    <row r="389" spans="8:15" ht="15">
      <c r="H389" s="9"/>
      <c r="I389" s="9"/>
      <c r="J389" s="12"/>
      <c r="K389" s="146"/>
      <c r="L389" s="9"/>
      <c r="M389" s="9"/>
      <c r="N389" s="9"/>
      <c r="O389" s="9"/>
    </row>
    <row r="390" spans="8:11" ht="15">
      <c r="H390" s="9"/>
      <c r="I390" s="10"/>
      <c r="K390" s="152"/>
    </row>
    <row r="391" spans="8:11" ht="15">
      <c r="H391" s="13"/>
      <c r="K391" s="152"/>
    </row>
    <row r="392" spans="8:15" ht="15">
      <c r="H392" s="193" t="s">
        <v>616</v>
      </c>
      <c r="I392" s="194"/>
      <c r="J392" s="193" t="s">
        <v>617</v>
      </c>
      <c r="K392" s="194"/>
      <c r="L392" s="193" t="s">
        <v>618</v>
      </c>
      <c r="M392" s="194"/>
      <c r="N392" s="162" t="s">
        <v>619</v>
      </c>
      <c r="O392" s="163"/>
    </row>
    <row r="393" spans="8:15" ht="15">
      <c r="H393" s="9" t="s">
        <v>614</v>
      </c>
      <c r="I393" s="9" t="s">
        <v>615</v>
      </c>
      <c r="J393" s="9" t="s">
        <v>614</v>
      </c>
      <c r="K393" s="146" t="s">
        <v>615</v>
      </c>
      <c r="L393" s="9" t="s">
        <v>614</v>
      </c>
      <c r="M393" s="9" t="s">
        <v>615</v>
      </c>
      <c r="N393" s="9" t="s">
        <v>614</v>
      </c>
      <c r="O393" s="9" t="s">
        <v>615</v>
      </c>
    </row>
    <row r="394" spans="8:15" ht="15">
      <c r="H394" s="9" t="e">
        <f>A89+A120+#REF!+A199</f>
        <v>#REF!</v>
      </c>
      <c r="I394" s="10">
        <f>F94+F147+F192+F203</f>
        <v>563554.86</v>
      </c>
      <c r="J394" s="9">
        <f>A206+A222+A236</f>
        <v>22</v>
      </c>
      <c r="K394" s="151">
        <f>F209+F226+F242</f>
        <v>568432</v>
      </c>
      <c r="L394" s="9">
        <f>A257+A272+A297+A313</f>
        <v>45</v>
      </c>
      <c r="M394" s="10">
        <f>F260+F279+F304+F315</f>
        <v>1908168</v>
      </c>
      <c r="N394" s="9">
        <f>A325+A340+A353</f>
        <v>23</v>
      </c>
      <c r="O394" s="10">
        <f>F332+F345+F356</f>
        <v>562900</v>
      </c>
    </row>
    <row r="395" spans="8:15" ht="15">
      <c r="H395" s="9"/>
      <c r="I395" s="9"/>
      <c r="J395" s="9"/>
      <c r="K395" s="146"/>
      <c r="L395" s="9"/>
      <c r="M395" s="9"/>
      <c r="N395" s="9"/>
      <c r="O395" s="9"/>
    </row>
    <row r="396" spans="8:11" ht="15">
      <c r="H396" s="9" t="e">
        <f>H394+J394+L394+N394</f>
        <v>#REF!</v>
      </c>
      <c r="I396" s="10">
        <f>I394+K394+M394+O394</f>
        <v>3603054.86</v>
      </c>
      <c r="K396" s="152"/>
    </row>
  </sheetData>
  <sheetProtection/>
  <mergeCells count="25">
    <mergeCell ref="H392:I392"/>
    <mergeCell ref="J392:K392"/>
    <mergeCell ref="L392:M392"/>
    <mergeCell ref="A280:B280"/>
    <mergeCell ref="A305:B305"/>
    <mergeCell ref="A316:C316"/>
    <mergeCell ref="A317:C317"/>
    <mergeCell ref="J386:K386"/>
    <mergeCell ref="L386:M386"/>
    <mergeCell ref="A248:C248"/>
    <mergeCell ref="A1:F1"/>
    <mergeCell ref="H386:I386"/>
    <mergeCell ref="A3:F3"/>
    <mergeCell ref="A4:B4"/>
    <mergeCell ref="A333:B333"/>
    <mergeCell ref="A346:B346"/>
    <mergeCell ref="A261:C261"/>
    <mergeCell ref="A210:B210"/>
    <mergeCell ref="A227:B227"/>
    <mergeCell ref="A247:F247"/>
    <mergeCell ref="A243:B243"/>
    <mergeCell ref="A204:F204"/>
    <mergeCell ref="A193:B193"/>
    <mergeCell ref="A205:C205"/>
    <mergeCell ref="A95:B95"/>
  </mergeCells>
  <printOptions/>
  <pageMargins left="0.2" right="0.23" top="0.25" bottom="0.26" header="0.17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Nguyen Anh</cp:lastModifiedBy>
  <cp:lastPrinted>2012-02-01T08:57:18Z</cp:lastPrinted>
  <dcterms:created xsi:type="dcterms:W3CDTF">2011-07-05T01:22:35Z</dcterms:created>
  <dcterms:modified xsi:type="dcterms:W3CDTF">2012-05-11T02:47:35Z</dcterms:modified>
  <cp:category/>
  <cp:version/>
  <cp:contentType/>
  <cp:contentStatus/>
</cp:coreProperties>
</file>