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<sst xmlns="http://schemas.openxmlformats.org/spreadsheetml/2006/main" count="1026" uniqueCount="921">
  <si>
    <t>DANH SÁCH DOANH NGHIỆP HUYỆN LỘC NINH (Tổng hợp đến 31/12/2015)</t>
  </si>
  <si>
    <t>STT</t>
  </si>
  <si>
    <t>TÊN DN</t>
  </si>
  <si>
    <t>ĐỊA CHỈ</t>
  </si>
  <si>
    <t>MSDN</t>
  </si>
  <si>
    <t>Ngày cấp</t>
  </si>
  <si>
    <t>VỐN ĐL (Tr đồng)</t>
  </si>
  <si>
    <t>DOANH SÁCH DOANH NGHIỆP THƯƠNG MẠI DỊCH VỤ</t>
  </si>
  <si>
    <t>DOANH NGHIỆP TƯ NHÂN</t>
  </si>
  <si>
    <t>DNTN tiệm vàng Ngọc Dung</t>
  </si>
  <si>
    <t>Chợ Lộc Ninh, Ấp 1, TT. Lộc Ninh, H. Lộc Ninh</t>
  </si>
  <si>
    <t>22/10/1992</t>
  </si>
  <si>
    <t>DNTN Trạm Xăng dầu Hoàng Trọng</t>
  </si>
  <si>
    <t>Ấp 1, TT.lộc Ninh, huyện Lộc Ninh, BP</t>
  </si>
  <si>
    <t>17/11/1992</t>
  </si>
  <si>
    <t xml:space="preserve">DNTN Tiệm vàng Quốc Long (được đổi tên ngày 27/12/2007 được đổi tên từ DNTN Lâm Liễu) </t>
  </si>
  <si>
    <t>Tổ 6,  ấp 2A, TT.lộc Ninh, huyện Lộc Ninh, BP</t>
  </si>
  <si>
    <t>XNTD SX nước đá 19/8</t>
  </si>
  <si>
    <t>Ấp 2, Xã Lộc Thắng, H. Lộc Ninh</t>
  </si>
  <si>
    <t>033480</t>
  </si>
  <si>
    <t>DNTN trạm xăng dầu Thành Phước</t>
  </si>
  <si>
    <t>QL13, KP. Ninh Thành, TT. Lộc Ninh, H. Lộc Ninh</t>
  </si>
  <si>
    <t>XNTD trạm xăng dầu Hoàng Sơn</t>
  </si>
  <si>
    <t xml:space="preserve"> ấp 5, xã Lộc Tấn, huyện Lộc Ninh, BP</t>
  </si>
  <si>
    <t>22/05/1997</t>
  </si>
  <si>
    <t>DNTN SX nước Đá Phong Phú</t>
  </si>
  <si>
    <t xml:space="preserve"> ấp 7, xã Lộc Thái, huyện Lộc Ninh, BP</t>
  </si>
  <si>
    <t>28/07/1997</t>
  </si>
  <si>
    <t>XNTD SX nước đá Trần Thị Ngọc Ánh</t>
  </si>
  <si>
    <t>Ấp Hiệp Hòa, Xã Lộc Hiệp, H. Lộc Ninh</t>
  </si>
  <si>
    <t>010727</t>
  </si>
  <si>
    <t>13/09/1997</t>
  </si>
  <si>
    <t>DNTN Trạm xăng dầu Huỳnh Trang</t>
  </si>
  <si>
    <t xml:space="preserve"> ấp 6, xã Lộc Thái, huyện Lộc Ninh, BP</t>
  </si>
  <si>
    <t>26/12/1997</t>
  </si>
  <si>
    <t>DNTN Trạm xăng dầu Lộc Tấn</t>
  </si>
  <si>
    <t>DNTN Lộc Hiệp</t>
  </si>
  <si>
    <t xml:space="preserve"> Ấp Hiệp Tâm, xã Lộc Hiệp, huyện Lộc Ninh</t>
  </si>
  <si>
    <t>DNTN Minh Tú</t>
  </si>
  <si>
    <t>24/09/1999</t>
  </si>
  <si>
    <t>DNTN TXD Bích Liên</t>
  </si>
  <si>
    <t>Ấp 11B, Xã Lộc Thiện, H. Lộc Ninh</t>
  </si>
  <si>
    <t>23/03/2000</t>
  </si>
  <si>
    <t>DNTN trạm xăng dầu Phú Thuận</t>
  </si>
  <si>
    <t xml:space="preserve"> ấp 7, xã Lộc Hưng, huyện Lộc Ninh, BP</t>
  </si>
  <si>
    <t>27/03/2000</t>
  </si>
  <si>
    <t>DNTN  xăng dầu Lộc Quang</t>
  </si>
  <si>
    <t>xã Lộc Quang, huyện Lộc Ninh, BP</t>
  </si>
  <si>
    <t>28/04/2000</t>
  </si>
  <si>
    <t>DNTN Hoàng Phương</t>
  </si>
  <si>
    <t>Ấp 3, xã Lộc Thái, huyện Lộc Ninh</t>
  </si>
  <si>
    <t>DNTN Thành Nam</t>
  </si>
  <si>
    <t xml:space="preserve"> ĐT 748, ấp hiệp Hoàn, xã lộc Hiệp, H.Lộc Ninh</t>
  </si>
  <si>
    <t>DNTN trạm xăng dầu Thanh Tâm</t>
  </si>
  <si>
    <t xml:space="preserve"> ấp 5, xã Lộc Hưng, huyện Lộc Ninh, BP</t>
  </si>
  <si>
    <t>16/04/2001</t>
  </si>
  <si>
    <t>DNTN xăng dầu Hoa Lư</t>
  </si>
  <si>
    <t>Cửa khẩu Hoa Lư, xã Lộc Hòa, huyện Lộc Ninh</t>
  </si>
  <si>
    <t>DNTN Hoàng Yến</t>
  </si>
  <si>
    <t>ấp 1A, TT.Lộc Ninh, huyện Lộc Ninh</t>
  </si>
  <si>
    <t>26/08/2002</t>
  </si>
  <si>
    <t>DNTN Dung Trọng</t>
  </si>
  <si>
    <t>Ấp 2B, TT. Lộc Ninh, H. Lộc Ninh</t>
  </si>
  <si>
    <t>30/12/2003</t>
  </si>
  <si>
    <t>DNTN Anh Lâm</t>
  </si>
  <si>
    <t>Cửa khẩu Hoa Lư, huyện Lộc Ninh</t>
  </si>
  <si>
    <t>DNTN Hoàng Ánh</t>
  </si>
  <si>
    <t xml:space="preserve"> ấp 9, xã Lộc Hưng, huyện Lộc Ninh, BP</t>
  </si>
  <si>
    <t>26/10/2004</t>
  </si>
  <si>
    <t>DNTN Đức Liêm Phát</t>
  </si>
  <si>
    <t>Ấp Chàng Hai, Xã Lộc Quang, H. Lộc Ninh</t>
  </si>
  <si>
    <t>44.01.000492</t>
  </si>
  <si>
    <t>18/05/2004</t>
  </si>
  <si>
    <t>DNTN Nguyễn Hồng Sơn</t>
  </si>
  <si>
    <t>44.01.000606</t>
  </si>
  <si>
    <t>14/04/2005</t>
  </si>
  <si>
    <t>DNTN Thái Sang</t>
  </si>
  <si>
    <t xml:space="preserve"> ấp 1B, xã Lộc Tấn, huyện Lộc Ninh, BP</t>
  </si>
  <si>
    <t>DNTN Hùng Thắng</t>
  </si>
  <si>
    <t>TT. Lộc Ninh, H. Lộc Ninh</t>
  </si>
  <si>
    <t>44.01.000682</t>
  </si>
  <si>
    <t>DNTN Châu Giang</t>
  </si>
  <si>
    <t>Ấp 5, xã Lộc Tấn, H.Lộc Ninh</t>
  </si>
  <si>
    <t>44.01.000689</t>
  </si>
  <si>
    <t>19/12/2005</t>
  </si>
  <si>
    <t>DNTN Phú Thọ</t>
  </si>
  <si>
    <t xml:space="preserve"> Tổ 2, ấp Thạnh Cường, xã Lộc Thạnh, huyện Lộc Ninh, BP</t>
  </si>
  <si>
    <t>DNTN Uy Vũ</t>
  </si>
  <si>
    <t>Tổ 8, Ấp 2B, TT. Lộc Ninh, H. Lộc Ninh</t>
  </si>
  <si>
    <t>44.01.000711</t>
  </si>
  <si>
    <t>23/02/2006</t>
  </si>
  <si>
    <t>DNTN  TM-DV Hưng Phát</t>
  </si>
  <si>
    <t>TT.lộc Ninh, huyện Lộc Ninh, BP</t>
  </si>
  <si>
    <t>25/05/2006</t>
  </si>
  <si>
    <t>DNTN An Khang</t>
  </si>
  <si>
    <t>Tổ 1, Ấp 1A, TT. Lộc Ninh, H. Lộc Ninh</t>
  </si>
  <si>
    <t>44.01.000817</t>
  </si>
  <si>
    <t>DNTN Hoài Tâm</t>
  </si>
  <si>
    <t>Ấp 3, Xã Lộc Thái, H. Lộc Ninh</t>
  </si>
  <si>
    <t>44.01.000819</t>
  </si>
  <si>
    <t>DNTN Trường Phát</t>
  </si>
  <si>
    <t>59 QL.13, ấp 2, xã Lộc Thái, H.lộc Ninh, huyện Lộc Ninh, BP</t>
  </si>
  <si>
    <t>26/03/2007</t>
  </si>
  <si>
    <t>DNTN Dũng Duyên</t>
  </si>
  <si>
    <t>ấp 1B, TT.Lộc Ninh, huyện Lộc Ninh</t>
  </si>
  <si>
    <t>14/08/2007</t>
  </si>
  <si>
    <t>DNTN Sơn hà</t>
  </si>
  <si>
    <t>ấp 1B, xã Lộc Tấn, huyện Lộc Ninh</t>
  </si>
  <si>
    <t>DNTN Đồng Tâm</t>
  </si>
  <si>
    <t>QL.13, Ấp 1, xã Lộc Hưng, huyện Lộc Ninh</t>
  </si>
  <si>
    <t>DNTN SX VLXD Ngân Trang ĐN</t>
  </si>
  <si>
    <t>Ấp 2, xã Lộc Hưng, huyện Lộc Ninh</t>
  </si>
  <si>
    <t>DNTN SXVLXD Trường Phú ĐN</t>
  </si>
  <si>
    <t>26/11/2007</t>
  </si>
  <si>
    <t>DNTN Lê Quang</t>
  </si>
  <si>
    <t>44.01.001024</t>
  </si>
  <si>
    <t>DNTN Thành Thịnh</t>
  </si>
  <si>
    <t>Kp.Minh Thái, TT.Lộc Ninh, huyện Lộc Ninh</t>
  </si>
  <si>
    <t>18/12/2008</t>
  </si>
  <si>
    <t>DNTN SX VLXD Minh Tú</t>
  </si>
  <si>
    <t>Tổ 4, Ấp 2, xã Lộc Hưng, huyện Lộc Ninh</t>
  </si>
  <si>
    <t>20/05/2008</t>
  </si>
  <si>
    <t>DNTN Ngọc Ánh</t>
  </si>
  <si>
    <t>Ấp Tà Thiết, xã lộc thịnh, huyện Lộc Ninh</t>
  </si>
  <si>
    <t>DNTN  Lộc Tấn</t>
  </si>
  <si>
    <t>ấp 5B, xã Lộc tấn, huyện Lộc Ninh</t>
  </si>
  <si>
    <t>DNTN Vui Vui</t>
  </si>
  <si>
    <t>Ấp Hiệp Tân, Xã Lộc Hiệp, H. Lộc Ninh</t>
  </si>
  <si>
    <t>DNTN trạm xăng dầu Hoàng Trung</t>
  </si>
  <si>
    <t>ấp Thạnh Trung, xã Lộc Thạnh, H.Lộc Ninh</t>
  </si>
  <si>
    <t>DNTN Thu Thảo</t>
  </si>
  <si>
    <t xml:space="preserve"> Tổ 1, ấp 7, xã Lộc Thái, H. Lộc Ninh</t>
  </si>
  <si>
    <t>24/04/2009</t>
  </si>
  <si>
    <t>DNTN Tuấn Đạt</t>
  </si>
  <si>
    <t>27/07/2009</t>
  </si>
  <si>
    <t>DNTN Phạm Bình</t>
  </si>
  <si>
    <t>16/07/2009</t>
  </si>
  <si>
    <t>DNTN Nguyễn Viết Châu Anh</t>
  </si>
  <si>
    <t>Tổ 3, Ấp Cần Lê, xã Lộc Thịnh, H. Lộc Ninh</t>
  </si>
  <si>
    <t>15/05/2009</t>
  </si>
  <si>
    <t>DNTN Thiên Đình</t>
  </si>
  <si>
    <t>ấp Thạnh Tân, xã lộc Thạnh, huyện Lộc Ninh</t>
  </si>
  <si>
    <t>DNTN Hùng Hải</t>
  </si>
  <si>
    <t>Số nhà 351, QL13, KP. Ninh Phú, TT. Lộc Ninh, H. Lộc Ninh</t>
  </si>
  <si>
    <t>25/12/2009</t>
  </si>
  <si>
    <t>DNTN Đông Quế</t>
  </si>
  <si>
    <t>330 Trần Hưng Đạo, Kp.Ninh Phú, TT.Lộc Ninh</t>
  </si>
  <si>
    <t>16/10/2009</t>
  </si>
  <si>
    <t>DNTN Thịnh Phú</t>
  </si>
  <si>
    <t>QL.13B, ấp Thạnh Cường, xã Lộc Thạnh</t>
  </si>
  <si>
    <t>16/11/2009</t>
  </si>
  <si>
    <t>DNTN TM Thanh Thủy</t>
  </si>
  <si>
    <t>Ấp Hiệp Thành, Xã Lộc Hiệp, H. Lộc Ninh</t>
  </si>
  <si>
    <t>20/04/2010</t>
  </si>
  <si>
    <t>DNTN TM DV Xăng Dầu Thảo Yến</t>
  </si>
  <si>
    <t>Đường ĐT.754, Ấp Chà Là, Xã Lộc Ninh, H. Lộc Ninh</t>
  </si>
  <si>
    <t>13/7/2010</t>
  </si>
  <si>
    <t>DNTN TM Tân Thành Phát</t>
  </si>
  <si>
    <t>Ấp 5, xã Lộc Thái, huyện Lộc Ninh</t>
  </si>
  <si>
    <t>27/9/2010</t>
  </si>
  <si>
    <t>DNTN Xăng Dầu Cường Thịnh (Được  đổi tên ngày 25/04/2012 từ DNTN xăng dầu Thu Bảo Như)</t>
  </si>
  <si>
    <t>Ấp Sóc Lớn, xã Lộc Khánh, Lộc Ninh</t>
  </si>
  <si>
    <t>28/02/2011</t>
  </si>
  <si>
    <t>DNTN Dịch Vụ và Đầu Tư Thanh Hoa</t>
  </si>
  <si>
    <t>Tổ 1, ấp Hưng Thịnh, xã Lộc Thịnh, huyện Lộc Ninh</t>
  </si>
  <si>
    <t>26/4/2011</t>
  </si>
  <si>
    <t>DNTN TMDV Thu Hiền</t>
  </si>
  <si>
    <t>Ấp Thạnh Trung, xã Lộc Thạnh, huyện Lộc Ninh</t>
  </si>
  <si>
    <t>19/4/2011</t>
  </si>
  <si>
    <t>DNTN TMDV Xăng  Dầu Thành Tấn</t>
  </si>
  <si>
    <t>Ấp Hiệp Hoàn, xã Lộc Hiệp, huyện Lộc Ninh</t>
  </si>
  <si>
    <t>DNTN TMDV Phát Lộc</t>
  </si>
  <si>
    <t>KKTCK Hoa Lư, xã Lộc Thạnh, huyện Lộc Ninh</t>
  </si>
  <si>
    <t>DNTN Xăng dầu Trung Vương</t>
  </si>
  <si>
    <t>Ấp 8, xã Lộc Hòa, huyện lộc Ninh</t>
  </si>
  <si>
    <t>DNTN TMDV Ngọc Hân</t>
  </si>
  <si>
    <t>Ấp Chà Là, xã Lộc Thịnh, huyện lộc Ninh</t>
  </si>
  <si>
    <t>DNTN Lộc Thành Tâm</t>
  </si>
  <si>
    <t>Ấp Cần Dực, xã Lộc Thạnh, huyện Lộc Ninh</t>
  </si>
  <si>
    <t>DNTN Trần Thiên Phúc</t>
  </si>
  <si>
    <t>KP. Ninh Hòa, TT.Lộc Ninh, H. Lộc Ninh</t>
  </si>
  <si>
    <t>DNTN TMDV Hương Ngọc Lan</t>
  </si>
  <si>
    <t>DNTN Mai Văn Chờ</t>
  </si>
  <si>
    <t>Ấp Hoa Lư, xã Lộc Hòa, huyện Lộc Ninh</t>
  </si>
  <si>
    <t>22/10/2012</t>
  </si>
  <si>
    <t>DNTN SXTMDV Xuân Lộc</t>
  </si>
  <si>
    <t>Ấp Hoa Lư, xã Lộc Thạnh, huyện Lộc Ninh</t>
  </si>
  <si>
    <t>13/12/2012</t>
  </si>
  <si>
    <t>DNTN Trạm Xăng Dầu Anh Thư</t>
  </si>
  <si>
    <t>Ấp 9, xã Lộc Thịnh, huyện Lộc Ninh</t>
  </si>
  <si>
    <t>DNTN đào tạo lái xe Miền Đông</t>
  </si>
  <si>
    <t>Ấp 2, xã Lộc Hưng, Lộc Ninh</t>
  </si>
  <si>
    <t>DNTN xăng dầu Hoàng Lợi</t>
  </si>
  <si>
    <t>Ấp 3, xã Lộc Điền, Lộc Ninh</t>
  </si>
  <si>
    <t>DNTN vàng bạc Hồng Loan</t>
  </si>
  <si>
    <t>Ấp 2, xã Lộc Điền, Lộc Ninh</t>
  </si>
  <si>
    <t>DNTN TMDV Hiếu Thành</t>
  </si>
  <si>
    <t>140, Ấp 7, xã Lộc Thái, Lộc Ninh</t>
  </si>
  <si>
    <t>DNTN Ánh Trân</t>
  </si>
  <si>
    <t>Ấp Hiệp Tâm A, xã Lộc Hiệp, Lộc Ninh</t>
  </si>
  <si>
    <t>DNTN nông sản Sơn Hưng</t>
  </si>
  <si>
    <t>Ấp Hưng Thủy, xã Lộc Thịnh, Lộc Ninh</t>
  </si>
  <si>
    <t>DNTN xăng dầu Phúc Quang (Được đổi tên ngày 30/07/2014 từ DNTN xăng dầu Huệ Nghiêm)</t>
  </si>
  <si>
    <t>DTNTN thu mua nông sản Đặng Thị Liên</t>
  </si>
  <si>
    <t>Ấp 6, xã Lộc Thái, Lộc Ninh</t>
  </si>
  <si>
    <t>DNTN XNK Anh Đức</t>
  </si>
  <si>
    <t>Ấp 2, xã Lộc Thái, Lộc Ninh</t>
  </si>
  <si>
    <t>DNTN TM Thanh Thanh Bằng</t>
  </si>
  <si>
    <t>Ấp Hiệp Hoàn, xã Lộc hiệp, Lộc Ninh</t>
  </si>
  <si>
    <t>DNTN vật tư nông nghiệp Gia Bảo</t>
  </si>
  <si>
    <t>202, Ấp 5B, xã Lộc Tấn, lộc Ninh</t>
  </si>
  <si>
    <t>DNTN TMDV Thái Bình</t>
  </si>
  <si>
    <t>Ấp 5, xã Lộc Thái, Lộc Ninh</t>
  </si>
  <si>
    <t>DNTN Thịnh Thành Phát</t>
  </si>
  <si>
    <t>249, ấp Hiệp Tâm A, xã Lộc Hiệp, Lộc Ninh</t>
  </si>
  <si>
    <t>28/01/2015</t>
  </si>
  <si>
    <t>DNTN SXTM và DV Như Ý</t>
  </si>
  <si>
    <t>Tổ 6, Ấp Cần Dực, xã Lộc Thành, Lộc Ninh</t>
  </si>
  <si>
    <t>DNTN xăng dầu Đại Thắng</t>
  </si>
  <si>
    <t>Ấp Bù Tam, xã Lộc Quang, Lộc Ninh</t>
  </si>
  <si>
    <t>DNTN Kim Ngân 7</t>
  </si>
  <si>
    <t>56, Ấp 2, xã Lộc Điền, Lộc Ninh</t>
  </si>
  <si>
    <t>21/09/2015</t>
  </si>
  <si>
    <t>CÔNG TY TNHH 1TV</t>
  </si>
  <si>
    <t>Cty TNHH MTV Liên Hoàng</t>
  </si>
  <si>
    <t>Ấp 5B, Xã Lộc Tấn, H. Lộc Ninh</t>
  </si>
  <si>
    <t>24/05/2001</t>
  </si>
  <si>
    <t>Cty TNHH MTV TM Bảo Duy</t>
  </si>
  <si>
    <t>Cty TNHH MTV Thanh Lâm</t>
  </si>
  <si>
    <t>Tổ 5, Âp 4, TT. Lộc Ninh, H.Lộc Ninh, Bình Phước</t>
  </si>
  <si>
    <t>30/10/2007</t>
  </si>
  <si>
    <t>Cty TNHH MTV TM Minh Hậu</t>
  </si>
  <si>
    <t>Tổ 4, ấp 2, xã Lộc Hưng, huyện Lộc Ninh, BP</t>
  </si>
  <si>
    <t>Cty TNHH MTV TM-XNK Thuý Hằng</t>
  </si>
  <si>
    <t>Kp.Ninh Thịnh, TT.Lộc Ninh, huyện Lộc Ninh, BP</t>
  </si>
  <si>
    <t>30/12/2008</t>
  </si>
  <si>
    <t>Cty TNHH MTV Thanh Bình</t>
  </si>
  <si>
    <t>Ấp 2B, thị trấn lộc Ninh, H. Lộc Ninh</t>
  </si>
  <si>
    <t>26/05/2008</t>
  </si>
  <si>
    <t>Cty TNHH MTV TM DV Hữu Mạnh II</t>
  </si>
  <si>
    <t>Số 177, KP. Ninh Thịnh, TT. Lộc Ninh, H. Lộc Ninh</t>
  </si>
  <si>
    <t>17/08/2009</t>
  </si>
  <si>
    <t>Cty TNHH MTV Thuận Hải</t>
  </si>
  <si>
    <t>Tổ 1, KP. Ninh Thành, TT. Lộc Ninh, huyện Lộc Ninh, BP</t>
  </si>
  <si>
    <t>30/11/2009</t>
  </si>
  <si>
    <t>Cty TNHH MTV SX Gạch Tài Lộc (được đổi tên ngày 28/04/2010 từ Cty TNHH MTV Gạch Phát Tài)</t>
  </si>
  <si>
    <t>Xã Lộc Hưng, huyện Lộc Ninh, BP</t>
  </si>
  <si>
    <t>15/12/2009</t>
  </si>
  <si>
    <t>Cty TNHH MTV Hoàng Sơn</t>
  </si>
  <si>
    <t>Ấp 2, TT.Lộc Ninh, huyện Lộc Ninh, BP</t>
  </si>
  <si>
    <t>18/11/2009</t>
  </si>
  <si>
    <t>Cty TNHH MTV Huy Cường</t>
  </si>
  <si>
    <t>Ấp 1, xã Lộc Thịnh, huyện Lộc Ninh, BP</t>
  </si>
  <si>
    <t>Cty TNHH MTV Thế Hùng</t>
  </si>
  <si>
    <t xml:space="preserve"> Ấp 3, xã Lộc Hưng, huyện Lộc Ninh, BP</t>
  </si>
  <si>
    <t>Cty TNHH MTV Thọ Tiên</t>
  </si>
  <si>
    <t>Tổ 2A, Kp.Ninh Hoà, TT.Lộc Ninh, huyện Lộc Ninh, BP</t>
  </si>
  <si>
    <t>Cty TNHH MTV Đỗ Quốc Huy</t>
  </si>
  <si>
    <t>Ấp 5B, xã Lộc Tấn, huyện Lộc Ninh, BP</t>
  </si>
  <si>
    <t>16/01/2009</t>
  </si>
  <si>
    <t>Cty TNHH MTV ĐT phát triển Hoa Lư</t>
  </si>
  <si>
    <t>Ấp K57, Xã Lộc Tấn, H. Lộc Ninh</t>
  </si>
  <si>
    <t>18/02/2009</t>
  </si>
  <si>
    <t>Cty TNHH MTV TMDV Kim Phượng (Lần 1: Được chuyển đổi ngày 20/10/2010 từ Cty TNHH MTV Kim Phượng; Lần 2: Được chuyển đổi ngày 22/02/2012 từ Cty TNHH Kim Phượng)</t>
  </si>
  <si>
    <t>399 Nguyễn Bỉnh Khiêm, KP. Ninh Phú, TT. Lộc Ninh, H. Lộc Ninh</t>
  </si>
  <si>
    <t>Cty TNHH MTV khai thác khoàng sản Trung Kiên</t>
  </si>
  <si>
    <t xml:space="preserve"> ấp 2, TT.Lộc An, huyện Lộc Ninh, BP</t>
  </si>
  <si>
    <t>26/10/2009</t>
  </si>
  <si>
    <t>Cty TNHH MTV Ngọc Châu</t>
  </si>
  <si>
    <t>Tổ 3, Ấp Hiệp Tâm, Xã Lộc Hiệp, H. Lộc Ninh</t>
  </si>
  <si>
    <t>29/01/2010</t>
  </si>
  <si>
    <t>Cty TNHH 1tviên Hoàng Ngọc</t>
  </si>
  <si>
    <t>03/02/2010</t>
  </si>
  <si>
    <t>Cty TNHH MTV Hoàn Hiệp</t>
  </si>
  <si>
    <t>Ấp Thạnh Trung, xã Lộc Thạnh, H. Lộc Ninh, Bình Phước</t>
  </si>
  <si>
    <t>01/02/2010</t>
  </si>
  <si>
    <t>Cty TNHH 1tviên TMDV Thành Nam</t>
  </si>
  <si>
    <t>Ấp Thạnh Biên, xã Lộc Thạnh, huyện Lộc Ninh</t>
  </si>
  <si>
    <t>02/02/2010</t>
  </si>
  <si>
    <t>Cty TNHH MTV Hoàng Gia</t>
  </si>
  <si>
    <t>Ấp 3, Xã Lộc Thái, H. Lộc Ninh, Bình Phước</t>
  </si>
  <si>
    <t>25/02/2010</t>
  </si>
  <si>
    <t>Cty TNHH MTV Phạm Toàn</t>
  </si>
  <si>
    <t>Ấp 5A, xã Lộc Tấn, H. Lộc Ninh, Bình Phước</t>
  </si>
  <si>
    <t>03/3/2010</t>
  </si>
  <si>
    <t>Cty TNHH MTV DV Lê Thảo (Lần 1: Được chuyển đổi ngày 15/07/2015 từ Cty TNHH MTV Lê Kiều; Lần 2: Được chuyển đổi ngày 30/09/2015 từ Cty TNHH MTV Lê Kiều)</t>
  </si>
  <si>
    <t>Ấp Thạnh Biên, xã Lộc Thạnh, H. Lộc Ninh</t>
  </si>
  <si>
    <t>29/04/2010</t>
  </si>
  <si>
    <t>Cty TNHH MTV Trí Dũng</t>
  </si>
  <si>
    <t>Tổ 7, KP. Ninh Thuận, thị trấn Lộc Ninh, H. Lộc Ninh, Bình Phước</t>
  </si>
  <si>
    <t>Cty TNHH MTV Tùng Lâm (Lần 1: Được chuyển đổi ngày 22/06/2015 từ Cty TNHH MTV Tùng Lâm; Lần 2: Được chuyển đổi ngày 01/10/2015 từ Cty TNHH TM DV Tùng Lâm)</t>
  </si>
  <si>
    <t>Ấp Thạnh Biên, Xã Lộc Thạnh, H. Lộc Ninh, Bình Phước</t>
  </si>
  <si>
    <t>24/05/2010</t>
  </si>
  <si>
    <t>Cty TNHH MTV TM -DV Đức Quang</t>
  </si>
  <si>
    <t>Ấp 9, Xã Lộc Hưng, H. Lộc Ninh, Bình Phước</t>
  </si>
  <si>
    <t>25/5/2010</t>
  </si>
  <si>
    <t xml:space="preserve">Cty TNHH MTV Như Ý (Lần 1: Được chuyển đổi ngày 17/09/2013 từ Cty TNHH MTV Như Ý; Lần 2: Được chuyển đổi ngày 21/10/2014 từ Cty TNHH DV Như Ý) </t>
  </si>
  <si>
    <t>Cửa Khẩu Hoa Lư, xã Lộc Hòa, H. Lộc Ninh, Bình Phước</t>
  </si>
  <si>
    <t>07/5/2010</t>
  </si>
  <si>
    <t>Cty TNHH MTV DV Huy Hoàng (Được chuyển đổi ngày 23/12/2013 từ DNTN DV Huy Hoàng)</t>
  </si>
  <si>
    <t>Ấp 1B, Xã Lộc Tấn, H. Lộc Ninh, Bình Phước</t>
  </si>
  <si>
    <t>13/05/2010</t>
  </si>
  <si>
    <t>Cty TNHH MTV Lệnh Chuyên</t>
  </si>
  <si>
    <t>Ấp 4A, Xã Lộc Tấn, H.Lộc Ninh, Bình Phước</t>
  </si>
  <si>
    <t>15/06/2010</t>
  </si>
  <si>
    <t>Cty TNHH MTV Vũ Hiệp</t>
  </si>
  <si>
    <t>Ấp Hiệp Tâm, Xã Lộc Hiệp, H. Lộc Ninh</t>
  </si>
  <si>
    <t>23/06/2010</t>
  </si>
  <si>
    <t>Cty TNHH 1tviên Ngọc Lợi</t>
  </si>
  <si>
    <t>Tổ 1, ấp Bồn Xăng, xã Lộc Thuận, huyện Lộc Ninh</t>
  </si>
  <si>
    <t>23/8/2010</t>
  </si>
  <si>
    <t>Cty TNHH MTV Tuấn Thịnh</t>
  </si>
  <si>
    <t>Tổ 10, Ấp 8, Xã Lộc Thái, H. Lộc Ninh, Bình Phước</t>
  </si>
  <si>
    <t>Cty TNHH MTV Đức Toàn</t>
  </si>
  <si>
    <t>Ấp 54, Xã Lộc An, H. Lộc Ninh, Bình Phước</t>
  </si>
  <si>
    <t>03/8/2010</t>
  </si>
  <si>
    <t>Cty TNHH MTV Mỹ Lệ</t>
  </si>
  <si>
    <t>Ấp Việt Tân, Xã Lộc Quang, H. Lộc Ninh, Bình Phước</t>
  </si>
  <si>
    <t>31/08/2010</t>
  </si>
  <si>
    <t>Cty TNHH 1tviên TMDV Minh Tuấn</t>
  </si>
  <si>
    <t>Tổ 1, ấp 5C, xã Lộc Tấn, huyện Lộc Ninh</t>
  </si>
  <si>
    <t>01/11/2010</t>
  </si>
  <si>
    <t>Cty TNHH 1tviên Thanh Huy</t>
  </si>
  <si>
    <t>Kp.Ninh Phú, thị trấn Lộc Ninh, huyện Lộc Ninh</t>
  </si>
  <si>
    <t>27/10/2010</t>
  </si>
  <si>
    <t>Cty TNHH MTV TMDV Phú Thịnh</t>
  </si>
  <si>
    <t>Khu phố Ninh Thịnh, thị trấn Lộc Ninh, huyện Lộc Ninh</t>
  </si>
  <si>
    <t>17/11/2010</t>
  </si>
  <si>
    <t>Cty TNHH MTV TMDV Trường Thành</t>
  </si>
  <si>
    <t>Ấp 7, xã Lộc Thuận, H. Lộc Ninh, Bình Phước</t>
  </si>
  <si>
    <t>Cty TNHH MTV TMDV XNK Bình Minh</t>
  </si>
  <si>
    <t>Ấp 1A, Kp.Ninh Thịnh, thị trấn Lộc Ninh, H. Lộc Ninh, Bình Phước</t>
  </si>
  <si>
    <t>Cty TNHH MTV TMDV Tuấn Anh</t>
  </si>
  <si>
    <t>Ấp Thạnh Cường, xã Lộc Thạnh, H. Lộc Ninh, Bình Phước</t>
  </si>
  <si>
    <t>Cty TNHH MTV SXTMDV Thanh Nam</t>
  </si>
  <si>
    <t>Ấp Hiếu Tâm, xã Lộc Hiệp, H. Lộc Ninh, Bình Phước</t>
  </si>
  <si>
    <t>Cty TNHH MTV SXTMDV Hải Yến</t>
  </si>
  <si>
    <t>Ấp 5B, Xã Lộc Tấn, H. Lộc Ninh, Bình Phước</t>
  </si>
  <si>
    <t>Cty TNHH MTV SXTMDV Công Thành</t>
  </si>
  <si>
    <t>Ấp 3B, Kp.Ninh Thành, TT.Lộc Ninh, huyện Lộc Ninh</t>
  </si>
  <si>
    <t>Cty TNHH MTV TM Hương Sen</t>
  </si>
  <si>
    <t>Ấp Tà Thiết 2, xã Lộc Thịnh, huyện lộc Ninh</t>
  </si>
  <si>
    <t>Cty TNHH MTV giao thương Việt - Hàn</t>
  </si>
  <si>
    <t>Ấp Chàng Hai, xã Lộc Quang, H. Lộc Ninh, Bình Phước</t>
  </si>
  <si>
    <t>Cty TNHH MTV TM Hoàng Nam</t>
  </si>
  <si>
    <t>Xã Bù Nôm, xã Lộc Quang, H. Lộc Ninh, Bình Phước</t>
  </si>
  <si>
    <t>Cty TNHH MTV Hoàng Thảo</t>
  </si>
  <si>
    <t>Khu KTCK hoa lư, xã Lộc Thạnh, huyện Lộc Ninh</t>
  </si>
  <si>
    <t>Cty TNHH MTV Lan Luyến</t>
  </si>
  <si>
    <t>Ấp 11A, Xã Lộc thiện, H. Lộc Ninh, Bình Phước</t>
  </si>
  <si>
    <t>Cty TNHH MTV cây xanh Hưng Thịnh</t>
  </si>
  <si>
    <t>Ấp Thạch Biên, xã Lộc Thạnh, H. Lộc Ninh, Bình Phước</t>
  </si>
  <si>
    <t>Cty TNHH MTV TMDV Hoàng Duy</t>
  </si>
  <si>
    <t>Ấp 1, xã Lộc An, huyện Lộc Ninh</t>
  </si>
  <si>
    <t>Cty TNHH MTV TM XNK Lộc Hoàng Anh</t>
  </si>
  <si>
    <t>Cty TNHH MTV TM XNKTH 
Thành Phước</t>
  </si>
  <si>
    <t>Cty TNHH MTV TMDV Tân Phước Đức</t>
  </si>
  <si>
    <t>Cty TNHH MTV TMDV Nhà Nông</t>
  </si>
  <si>
    <t>Ấp 1, xã Lộc Điền, huyện Lộc Ninh</t>
  </si>
  <si>
    <t>20/03/2012</t>
  </si>
  <si>
    <t>Cty TNHH MTV Lộc Ninh</t>
  </si>
  <si>
    <t>A6117, Huỳnh Tấn Phát, Kp.Ninh Phú,TT.  Lộc Ninh</t>
  </si>
  <si>
    <t>Cty TNHH MTV Lợi Lợi Phát</t>
  </si>
  <si>
    <t>Ấp Chà Là, xã Lộc Thịnh, huyện Lộc Ninh</t>
  </si>
  <si>
    <t>Cty TNHH MTV TMDV Hoàng Kim</t>
  </si>
  <si>
    <t>Kp. Ninh Phước, TT.Lộc Ninh, huyện Lộc Ninh</t>
  </si>
  <si>
    <t>Cty TNHH MTV TMDV Tiến Thuận</t>
  </si>
  <si>
    <t>KKT CK Hoa Lư, xã Lộc Thạnh, Lộc Ninh</t>
  </si>
  <si>
    <t>Cty TNHH MTV TM Lộc Hưng Phát</t>
  </si>
  <si>
    <t>Ấp 9, xã Lộc Hưng, huyện Lộc Ninh</t>
  </si>
  <si>
    <t>CTY TNHH MTV TM XNK Bình Mai</t>
  </si>
  <si>
    <t>Ấp 1B, xã Lộc Tấn, huyện Lộc Ninh</t>
  </si>
  <si>
    <t>02/11/2012</t>
  </si>
  <si>
    <t>Cty TNHH MTV Đình Thanh</t>
  </si>
  <si>
    <t>Số 94, tỗ 4, ấp Hưng Thủy, xã Lộc Thịnh</t>
  </si>
  <si>
    <t>22/11/2012</t>
  </si>
  <si>
    <t>Cty TNHH MTV Thương mại dịch vụ Nhất Nguyên</t>
  </si>
  <si>
    <t>ấp Hoa Lư, xã Lộc Hòa, huyện Lộc Ninh</t>
  </si>
  <si>
    <t>Công t TNHH MTV Thương mại dịch vụ Tấn Tài</t>
  </si>
  <si>
    <t>Công t TNHH MTV Thương mại Thanh Hoa</t>
  </si>
  <si>
    <t>Số 595, QL 13, Khu phố Ninh Thành, 
TT Lộc Ninh, huyện Lộc Ninh</t>
  </si>
  <si>
    <t>20/11/2013</t>
  </si>
  <si>
    <t>Cty TNHH MTV Phát Lộc Thịnh</t>
  </si>
  <si>
    <t>Ấp Tà Thiết, xã Lộc Thịnh, huyện Lộc Ninh</t>
  </si>
  <si>
    <t>Cty TNHH MTV cánh đồng xanh</t>
  </si>
  <si>
    <t>Ấp 5B, xã Lộc tấn, huyện Lộc Ninh</t>
  </si>
  <si>
    <t>Cty TNHH MTV DVTM Kim Hồng</t>
  </si>
  <si>
    <t>Ấp 5C, xã Lộc Tấn, Lộc Ninh</t>
  </si>
  <si>
    <t>Cty TNHH MTV Thành Tính</t>
  </si>
  <si>
    <t>325, Ql.13, TT.Lộc Ninh, Lộc Ninh</t>
  </si>
  <si>
    <t>Cty TNHH MTV TMDV Sơn Tuyền</t>
  </si>
  <si>
    <t>Tổ 7, Ấp 11A, xã Lộc Thiện, Lộc Ninh</t>
  </si>
  <si>
    <t>Cty TNHH MTV Kim Thu</t>
  </si>
  <si>
    <t>Ấp 2, TT.Lộc Ninh, Lộc Ninh</t>
  </si>
  <si>
    <t>Cty TNHH MTV XNK TM Trụ Lành</t>
  </si>
  <si>
    <t>Ấp Hiệp Tân, xã Lộc hiệp, Lọc Ninh</t>
  </si>
  <si>
    <t>Cty TNHH MTV Kim Vạn Thọ</t>
  </si>
  <si>
    <t>Ấp Thạnh Cường, xã lộc Thành, Lộc Ninh</t>
  </si>
  <si>
    <t>Cty TNHH MTV TM Mỹ Lệ</t>
  </si>
  <si>
    <t>Số 104, Ấp 11a, Xã Lộc Thiện, H. Lộc Ninh, Bình Phước</t>
  </si>
  <si>
    <t>23/09/2013</t>
  </si>
  <si>
    <t>Cty TNHH MTV XNK Trung Hiếu</t>
  </si>
  <si>
    <t>Ấp 5B, xã Lộc Tấn, Lộc Ninh</t>
  </si>
  <si>
    <t>Cty TNHH MTV TM Thuận Vũ</t>
  </si>
  <si>
    <t>Ấp Tịnh Biên, xã Lộc Thạnh, Lộc Ninh,</t>
  </si>
  <si>
    <t>Cty TNHH MTV SXTMDV Hoàng Kim Long</t>
  </si>
  <si>
    <t>Số 68, Tổ 3, Ấp 1, xã Lộc Hưng, Lộc Ninh</t>
  </si>
  <si>
    <t>Cty TNHH MTV nông sản Thủy Tiên</t>
  </si>
  <si>
    <t>Số nhà 50, Ấp 5A, xã Lộc Tấn, Lộc Nnh</t>
  </si>
  <si>
    <t>Cty TNHH MTV SXTM Thành Đồng</t>
  </si>
  <si>
    <t>Ấp 2, xã Lộc An, Lộc Ninh</t>
  </si>
  <si>
    <t>Cty TNHH MTV Bão Lam</t>
  </si>
  <si>
    <t>Ấp 6, xã Lộc Tấn, Lộc Ninh</t>
  </si>
  <si>
    <t>Cty TNHH MTV TM XNK Cường Thịnh</t>
  </si>
  <si>
    <t>Ấp 1, xã Lộc Hưng, Lộc Ninh</t>
  </si>
  <si>
    <t>Cty TNHH MTV XNK Tiến Hà</t>
  </si>
  <si>
    <t>Ấp 7, xã Lộc Thái, Lộc Ninh</t>
  </si>
  <si>
    <t>Cty TNHH MTV Hiệp An</t>
  </si>
  <si>
    <t>178, QL,13, Tổ 2, Kp.Ninh Thịnh, TTLộc Ninh, Lộc Ninh</t>
  </si>
  <si>
    <t>Cty TNHH MTV TMXD Thùy Trang</t>
  </si>
  <si>
    <t>Cty TNHH MTV TMDV Thắng Lợi Phát</t>
  </si>
  <si>
    <t>Ấp Thạnh Cường, Xã Lộc Thành, Huyện Lộc Ninh, BP</t>
  </si>
  <si>
    <t>Cty TNHH MTV TM Hồng Vy</t>
  </si>
  <si>
    <t>Tổ 7, Ấp 3, Xã Lộc Thái, Huyện Lộc Ninh</t>
  </si>
  <si>
    <t>Cty TNHH MTV TM Hoàng Dung</t>
  </si>
  <si>
    <t>216, Kp.Ninh Thịnh, TT.Lộc Ninh, Lộc Ninh</t>
  </si>
  <si>
    <t>16/10/2014</t>
  </si>
  <si>
    <t>Cty TNHH MTV TM xăng dầu Hoàng Sơn</t>
  </si>
  <si>
    <t>QL.13, Ấp 5, xã Lộc Tấn, Lộc Ninh</t>
  </si>
  <si>
    <t>20/10/2014</t>
  </si>
  <si>
    <t>Cty TNHH MTV DV Bình An</t>
  </si>
  <si>
    <t>Ấp Hiệp Thành, xã Lộc Hiệp, Lộc Ninh</t>
  </si>
  <si>
    <t>30/10/2014</t>
  </si>
  <si>
    <t>Cty TNHH MTV Như Phúc</t>
  </si>
  <si>
    <t>158, Ấp 5, xã Lộc Hưng, Lộc Ninh</t>
  </si>
  <si>
    <t>Cty TNHH MTV TMDV Ngọc Yến</t>
  </si>
  <si>
    <t>11/7, Kp.Ninh Thuận, TT.Lộc Ninh, Lộc Ninh</t>
  </si>
  <si>
    <t>26/11/2014</t>
  </si>
  <si>
    <t>Cty TNHH MTV SXDV Cường Phát</t>
  </si>
  <si>
    <t>132, Ấp 1, xã Lộc Hưng, Lộc Ninh</t>
  </si>
  <si>
    <t>28/11/2014</t>
  </si>
  <si>
    <t>Cty TNHH MTV TM Thế Linh</t>
  </si>
  <si>
    <t>Ấp CHà Là, xã Lộc Thịnh, Lộc Ninh</t>
  </si>
  <si>
    <t>Cty TNHH MTV TMDV Hoàng Thiên An</t>
  </si>
  <si>
    <t>27A, Đường 3/2, Kp.Ninh Thịnh, TT.Lộc Ninh, Lộc Ninh</t>
  </si>
  <si>
    <t>17/12/2014</t>
  </si>
  <si>
    <t>Cty TNHH MTV SX Thanh Hương</t>
  </si>
  <si>
    <t>Tổ 4, Ấp 3, xã Lộc Thái, Lộc Ninh</t>
  </si>
  <si>
    <t>22/12/2014</t>
  </si>
  <si>
    <t>Cty TNHH MTV TM XNK Hưng Thịnh</t>
  </si>
  <si>
    <t>156, Tổ 4, Ấp 6A, xã Lộc Tấn, Lộc Ninh</t>
  </si>
  <si>
    <t>Cty TNHH MTV TMDV Thảo Nhi</t>
  </si>
  <si>
    <t>Khu kinh tế cửa khẩu Hoa Lư, xã Lộc Hòa, Lộc Ninh</t>
  </si>
  <si>
    <t>13/01/2015</t>
  </si>
  <si>
    <t>Cty TNHH MTV xăng dầu Lộc Phát</t>
  </si>
  <si>
    <t>QL.13, Ấp 2, xã Lộc Hưng, Lộc Ninh</t>
  </si>
  <si>
    <t>Cty TNHH MTV DVVT Trường Thịnh</t>
  </si>
  <si>
    <t>Tổ 1, Ấp 7, xã Lộc Thái, Lộc Ninh</t>
  </si>
  <si>
    <t>Cty TNHH MTV TMDV Hoàng Phương</t>
  </si>
  <si>
    <t>Tổ 7, Kp.Ninh Thịnh, TT.Lộc Ninh, Lộc Ninh</t>
  </si>
  <si>
    <t>Cty TNHH MTV SXTM Vân Sơn</t>
  </si>
  <si>
    <t>Ấp Thạnh Biên, xã Lộc Thạnh, Lộc Ninh</t>
  </si>
  <si>
    <t>30/01/2015</t>
  </si>
  <si>
    <t>Cty TNHH MTV TMDV 999</t>
  </si>
  <si>
    <t>351, QL.13, Kp.Ninh Phú, TT.Lộc Ninh, Lộc Ninh</t>
  </si>
  <si>
    <t>13/03/2015</t>
  </si>
  <si>
    <t>Cty TNHH MTV TM Quốc Hùng</t>
  </si>
  <si>
    <t>Ấp 7, xã Lộc Hòa, Lộc Ninh</t>
  </si>
  <si>
    <t>23/03/2015</t>
  </si>
  <si>
    <t>Cty TNHH MTV SXTMDV XNK may mặc thời trang Linh Tiên</t>
  </si>
  <si>
    <t>Tổ 7, Ấp 8, xã Lộc Thái, Lộc Ninh</t>
  </si>
  <si>
    <t>Cty TNHH MTV TM Mỹ Duyên</t>
  </si>
  <si>
    <t>Tổ 1, Ấp 1B, xã Lộc Tấn, Lộc Ninh</t>
  </si>
  <si>
    <t>Cty TNHH MTV Trung Hưng</t>
  </si>
  <si>
    <t>Tổ 2, Ấp Thắng Lợi, xã Lộc Phú, Lộc Ninh</t>
  </si>
  <si>
    <t>Cty TNHH MTV TMDV XD Trường Thành</t>
  </si>
  <si>
    <t>40, tỔ 2, ấp 3, xã Lộc Thái, Lộc Ninh</t>
  </si>
  <si>
    <t>Cty TNHH MTV Nhung Hiển</t>
  </si>
  <si>
    <t>17, Đường 07/04, Tổ 7, Ấp 2, Kp.Ninh Phú, Lộc Ninh</t>
  </si>
  <si>
    <t>22/06/2015</t>
  </si>
  <si>
    <t>Cty TNHH MTV TM Thành Tính</t>
  </si>
  <si>
    <t xml:space="preserve">325, Quốc lộ 13, Khu phố Ninh Hòa, Thị trấn Lộc Ninh, Huyện Lộc Ninh, </t>
  </si>
  <si>
    <t>Cty TNHH MTV SXTM Hoa Vinh</t>
  </si>
  <si>
    <t>Ấp Thạnh Cường, xã Lộc Thạnh, Lộc Ninh</t>
  </si>
  <si>
    <t>26/08/2015</t>
  </si>
  <si>
    <t>Cty TNHH MTV ĐT TM Lộc Phát</t>
  </si>
  <si>
    <t>Tổ 7, ấp 11, xã Lộc Thiện, H.Lộc Ninh, Bình Phước</t>
  </si>
  <si>
    <t>21/12/2015</t>
  </si>
  <si>
    <t>Cty TNHH MTV Trần Anh Dũng</t>
  </si>
  <si>
    <t>Số 249, tổ 7, ấp 11B, xã Lộc Thiện, H.Lộc Ninh, Bình Phước</t>
  </si>
  <si>
    <t>18/12/2015</t>
  </si>
  <si>
    <t>Cty TNHH MTV TMDV XNK Gia Bảo</t>
  </si>
  <si>
    <t>Tổ 2, ấp 5A, xã Lộc tấn, H.Lộc Ninh, Bình Phước</t>
  </si>
  <si>
    <t>07/12/2015</t>
  </si>
  <si>
    <t xml:space="preserve">CÔNG TY TNHH 2TV TRỞ LÊN </t>
  </si>
  <si>
    <t>CTY TNHH  Việt Phương II</t>
  </si>
  <si>
    <t>Ấp cần Dực, xã Lộc Thành, huyện Lộc Ninh</t>
  </si>
  <si>
    <t>24/11/2004</t>
  </si>
  <si>
    <t>Cty TNHH Hoàng Gia Cát Tường</t>
  </si>
  <si>
    <t>Ấp Tân Hai, xã Lộc Phú, huyện Lộc Ninh</t>
  </si>
  <si>
    <t>16/05/2005</t>
  </si>
  <si>
    <t>Cty TNHH TMDV Hoàng Long</t>
  </si>
  <si>
    <t>ấp Việt Quang, xã lộc Quang, huyện Lộc Ninh</t>
  </si>
  <si>
    <t>28/02/2005</t>
  </si>
  <si>
    <t>CTY TNHH TM - DV Uy Vũ</t>
  </si>
  <si>
    <t>Ấp Tịnh Biên, Xã Lộc Thạnh, H. Lộc Ninh</t>
  </si>
  <si>
    <t>Cty TNHH Phước Thời</t>
  </si>
  <si>
    <t>ấp Thạnh Cường, xã Lộc Thạnh, huyện Lộc Ninh</t>
  </si>
  <si>
    <t>20/03/2006</t>
  </si>
  <si>
    <t>Cty TNHH Việt Trung</t>
  </si>
  <si>
    <t>ấp 5, xã Lộc Thái, huyện Lộc Ninh</t>
  </si>
  <si>
    <t>Cty TNHH TM DV Duy Linh</t>
  </si>
  <si>
    <t>Tổ 1, Âp 5, Xã Lộc Hưng, H. Lộc Ninh</t>
  </si>
  <si>
    <t>Cty TNHH SX TM Hoàng Thiên (Lần 1: Được chuyển đổi từ DNTN SX VLXD Hoàng Trung; Lần 2: Được chuyển đổi ngày 20/01/2015 từ Cty TNHH MTV SX TM Hoàng Thiên)</t>
  </si>
  <si>
    <t>Số 169, QL13, Ấp 2, Xã Lộc Hưng, H. Lộc Ninh</t>
  </si>
  <si>
    <t>26/09/2007</t>
  </si>
  <si>
    <t>Cty TNHH Hoàng Ân</t>
  </si>
  <si>
    <t>QL 13, Ấp 9, Xã Lộc Hưng, H. Lộc Ninh, Bình Phước</t>
  </si>
  <si>
    <t>27/11/2007</t>
  </si>
  <si>
    <t>Cty TNHH TM XNK Thuận Thiên</t>
  </si>
  <si>
    <t>Đường ĐT.741, Khu 1, Phường Thác Mơ, TX. Phước Long, Bình Phước</t>
  </si>
  <si>
    <t>16/04/2008</t>
  </si>
  <si>
    <t>Cty TNHH Nội Thất Ngân Hà</t>
  </si>
  <si>
    <t>ấp 3, xã Lộc Hưng, huyện Lộc Ninh</t>
  </si>
  <si>
    <t>29/09/2008</t>
  </si>
  <si>
    <t>Cty TNHH Đoàn kết</t>
  </si>
  <si>
    <t>512, ấp 2A, TT.Lộc Ninh, huyện Lộc Ninh</t>
  </si>
  <si>
    <t>25/02/2008</t>
  </si>
  <si>
    <t>Cty TNHH xe máy Hưng Phát</t>
  </si>
  <si>
    <t>ấp 2, TT.lộc Ninh, huyện Lộc Ninh</t>
  </si>
  <si>
    <t>24/04/2008</t>
  </si>
  <si>
    <t>Cty TNHH tin học - viễn thông Tân Tiến</t>
  </si>
  <si>
    <t>QL.13, Kp.Ninh thịnh, TT.Lộc Ninh, huyện Lộc Ninh</t>
  </si>
  <si>
    <t>14/08/2009</t>
  </si>
  <si>
    <t>Cty TNHH SX-TM-DV khai thác khoáng sản gạch Tuynel Hiền Hiệp</t>
  </si>
  <si>
    <t>Ấp Chà Là, Xã Lộc Thịnh, H. Lộc Ninh, Bình Phước</t>
  </si>
  <si>
    <t>Cty TNHH SXTMDV Nam Thuận</t>
  </si>
  <si>
    <t>Tổ 8, Kp.Ninh Thịnh, thị trấn Lộc Ninh, huyện Lộc Ninh</t>
  </si>
  <si>
    <t>17/06/2009</t>
  </si>
  <si>
    <t>Cty TNHH Phú Lâm Thịnh</t>
  </si>
  <si>
    <t>Cty TNHH Cao Phú Thịnh</t>
  </si>
  <si>
    <t>Khu kinh tế Cửa Khẩu Hoa Lư, xã Lộc Thạnh, huyện Lộc Ninh</t>
  </si>
  <si>
    <t>19/01/2010</t>
  </si>
  <si>
    <t>Cty TNHH  XNK Gia Súc Lộc Ninh</t>
  </si>
  <si>
    <t>Ấp 8C, xã Lộc Hòa, huyện Lộc Ninh</t>
  </si>
  <si>
    <t>20/10/2010</t>
  </si>
  <si>
    <t>Cty TNHH Xe Máy Lộc Phát</t>
  </si>
  <si>
    <t>28/01/2011</t>
  </si>
  <si>
    <t>Cty TNHH TM DV Đình Tiếp (Được chuyển đổi ngày 27/03/2014 từ Cty TNHH MTV TM DV Đình Tiếp)</t>
  </si>
  <si>
    <t>Tổ 4, KP. Ninh Thạnh, TT. Lộc Ninh, H. Lộc Ninh</t>
  </si>
  <si>
    <t>Cty TNHH DVTM Như Ý</t>
  </si>
  <si>
    <t>Cty TNHH XNK TM DV Hoa Lộc</t>
  </si>
  <si>
    <t>Tổ 1, Ấp 4B, xã Lộc tấn, Lộc Ninh</t>
  </si>
  <si>
    <t>Cty TNHH TMDV Hồng Thúy</t>
  </si>
  <si>
    <t>Cty TNHH MTV Dược Hải Minh Sơn</t>
  </si>
  <si>
    <t>19/9/2012</t>
  </si>
  <si>
    <t>Cty TNHH TMDV Cavira</t>
  </si>
  <si>
    <t>04/12/2012</t>
  </si>
  <si>
    <t>Cty TNHH Phạm Nhật Châu</t>
  </si>
  <si>
    <t>Cty TNHH TMSX Bảo Ngọc</t>
  </si>
  <si>
    <t>Tổ 3, Ấp 1, xã Lộc Thái, Lộc Ninh</t>
  </si>
  <si>
    <t>Cty TNHH XNK Quang Vinh Phát</t>
  </si>
  <si>
    <t>Ấp 1B, xã Lộc Tấn, Lộc Ninh</t>
  </si>
  <si>
    <t>Cty TNHH ĐTGD Xuân Mỹ</t>
  </si>
  <si>
    <t>233, Ấp 5A, xã Lộc Tấn, Lộc Ninh</t>
  </si>
  <si>
    <t>Cty TNHH Lộc Phát III</t>
  </si>
  <si>
    <t>Cty TNHH XNK Hoa Lư</t>
  </si>
  <si>
    <t>Ấp K57, Xã Lộc Tấn, Huyện Lộc Ninh</t>
  </si>
  <si>
    <t>Cty TNHH XNK Hoàng Duyên</t>
  </si>
  <si>
    <t>20/11/2014</t>
  </si>
  <si>
    <t>Cty TNHH SXTMDV Thuận Thành</t>
  </si>
  <si>
    <t>Tổ 6, Kp.Ninh Phú, TT.Lộc Ninh, Lộc Ninh</t>
  </si>
  <si>
    <t>16/01/2015</t>
  </si>
  <si>
    <t>Cty TNHH SXTMDVXD Trí Cường</t>
  </si>
  <si>
    <t>44, Tổ 2, Ấp 3, xã Lộc Thái, Lộc Ninh</t>
  </si>
  <si>
    <t>Cty TNHH sinh thái Bình Phước</t>
  </si>
  <si>
    <t>Số 34, Ấp 6, xã Lộc Thái, Lộc Ninh</t>
  </si>
  <si>
    <t>14/04/2015</t>
  </si>
  <si>
    <t>Cty TNHH SXTMDV Việt Thành</t>
  </si>
  <si>
    <t>Tổ 7, xã Lộc Hòa, Lộc Ninh</t>
  </si>
  <si>
    <t>26/05/2015</t>
  </si>
  <si>
    <t>Cty TNHH Phát Hưng Lộc</t>
  </si>
  <si>
    <t>24/06/2015</t>
  </si>
  <si>
    <t>CÔNG TY CỔ PHẦN</t>
  </si>
  <si>
    <t>Cty CP An Điền</t>
  </si>
  <si>
    <t>Ấp 1A, TT.Lộc Ninh, H. Lộc Ninh</t>
  </si>
  <si>
    <t>14/03/2008</t>
  </si>
  <si>
    <t>Cty CP Cao Su Bình Long - Tà Thiết</t>
  </si>
  <si>
    <t>Ấp Thạnh Tây, Xã Lộc Tấn, H. Lộc Ninh</t>
  </si>
  <si>
    <t>17/03/2008</t>
  </si>
  <si>
    <t>Cty CP Tín Phát</t>
  </si>
  <si>
    <t>KKTCK Hoa Lư, Xã Lộc Thành, H. Lộc Ninh, Bình Phước</t>
  </si>
  <si>
    <t>Cty CP ĐT hạ tầng Hoa Lư</t>
  </si>
  <si>
    <t>KKTCK Hoa Lư, Xã Lộc Thạnh, H. Lộc Ninh</t>
  </si>
  <si>
    <t>Cty CP Môi trường Miền Đông</t>
  </si>
  <si>
    <t>ấp Cần Lê, xã Lộc Thịnh</t>
  </si>
  <si>
    <t>18/09/2009</t>
  </si>
  <si>
    <t>Cty CP Thành Chính</t>
  </si>
  <si>
    <t>Ấp Bồn Xăng, xã Lộc Quang, H. Lộc Ninh</t>
  </si>
  <si>
    <t>24/6/2010</t>
  </si>
  <si>
    <t>Cty CP TMDV Đại Lợi</t>
  </si>
  <si>
    <t>KP. Ninh Thái, TT. Lộc Ninh, H. Lộc Ninh</t>
  </si>
  <si>
    <t>Cty CP Cao su An Lộc</t>
  </si>
  <si>
    <t>Cty CP XNK Đăng Khoa</t>
  </si>
  <si>
    <t>328, QL.13, KP. Ninh Thái, TT.Lộc Ninh, Lộc Ninh</t>
  </si>
  <si>
    <t>DANH SÁCH DOANH NGHIỆP NGÀNH XÂY DỰNG</t>
  </si>
  <si>
    <t>DNTN XD Huy Hoàng</t>
  </si>
  <si>
    <t>Ấp 3, xã Lộc Hưng, huyện Lộc Ninh</t>
  </si>
  <si>
    <t>DNTN Phú Bình</t>
  </si>
  <si>
    <t>Km134 QL.13 - Hoa Lư, xã Lộc Hoà, huyện Lộc Ninh</t>
  </si>
  <si>
    <t>23/08/2004</t>
  </si>
  <si>
    <t>Cty TNHH MTV Thành Đạt</t>
  </si>
  <si>
    <t xml:space="preserve"> ấp 1A, TT.Lộc Ninh, huyện Lộc Ninh, BP</t>
  </si>
  <si>
    <t>18/09/2007</t>
  </si>
  <si>
    <t>Cty TNHH MTV TV-ĐT-XD Việt Tiến</t>
  </si>
  <si>
    <t>Ấp 3A, thị trấn lộc Ninh, huyện Lộc Ninh, BP</t>
  </si>
  <si>
    <t>18/02/2008</t>
  </si>
  <si>
    <t>Cty TNHH MTV SX TM Cát Lộc (Được đổi tên ngày 14/09/2015 từ Cty TNHH MTV Thới Lai)</t>
  </si>
  <si>
    <t>Ấp 2, Xã Lộc Hưng, H. Lộc Ninh, Bình Phước</t>
  </si>
  <si>
    <t>Cty TNHH MTV Gia Phú</t>
  </si>
  <si>
    <t xml:space="preserve"> Số 238, Lý Thường Kiệt, Kp.Ninh Thạnh, TT.Lộc Ninh, huyện Lộc Ninh,</t>
  </si>
  <si>
    <t>Cty TNHH MTV VINA</t>
  </si>
  <si>
    <t>KP. Ninh Thạnh, TT. Lộc Ninh, H. Lộc Ninh</t>
  </si>
  <si>
    <t>Cty TNHH MTV An Thái</t>
  </si>
  <si>
    <t>Ấp 3, xã Lộc Thái, huyện Lộc Ninh, BP</t>
  </si>
  <si>
    <t>Cty TNHH MTV Bảo Lộc</t>
  </si>
  <si>
    <t>21/06/2010</t>
  </si>
  <si>
    <t>Cty TNHH 1tviên Minh Đạt</t>
  </si>
  <si>
    <t>Ấp 5, xã Lộc Hưng, huyện Lộc Ninh</t>
  </si>
  <si>
    <t>Cty TNHH MTV XD Mai Anh</t>
  </si>
  <si>
    <t>Ấp 11A, Xã Lộc Thiện, H. Lộc Ninh, Bình Phước</t>
  </si>
  <si>
    <t>16/09/2010</t>
  </si>
  <si>
    <t>Cty TNHH MTV TV XD Đức Tiến</t>
  </si>
  <si>
    <t>Ấp 2, Xã Lộc Điền, H. Lộc Ninh, Bình Phước</t>
  </si>
  <si>
    <t>Cty TNHH MTV TM và XD Thiên Phú</t>
  </si>
  <si>
    <t>Ấp Thạnh Biên, xã Lộc Thạnh, H. Lộc Ninh, Bình Phước</t>
  </si>
  <si>
    <t>22/4/2011</t>
  </si>
  <si>
    <t>Cty TNHH MTV XD Thành Phú</t>
  </si>
  <si>
    <t>Ấp Lộc Bình, xã Lộc Thạnh, H. Lộc Ninh, Bình Phước</t>
  </si>
  <si>
    <t>Cty TNHH MTV XD Thanh Sang</t>
  </si>
  <si>
    <t>Ấp 5, xã Lộc Thuận, huyện Lộc Ninh</t>
  </si>
  <si>
    <t>Cty TNHH MTV Trúc Phương</t>
  </si>
  <si>
    <t>Ấp Lộc Bình 1, xã Lộc Thành, H. Lộc Ninh, Bình Phước</t>
  </si>
  <si>
    <t>CTY TNHH MTV TMDV Điện Tân Long</t>
  </si>
  <si>
    <t>Thôn Lộc Bình 2, xã Lộc Thành, huyện Lộc Ninh</t>
  </si>
  <si>
    <t>01/11/2012</t>
  </si>
  <si>
    <t>Cty TNHH MTV XD Minh Trang</t>
  </si>
  <si>
    <t>KP.Ninh Thịnh, TT.Lộc Ninh, H. Lộc Ninh, Bình Phước</t>
  </si>
  <si>
    <t>Cty TNHH MTV TM DX VIETHOME</t>
  </si>
  <si>
    <t>Kp.Ninh Thịnh, TT.Lộc Ninh, Lộc Ninh</t>
  </si>
  <si>
    <t>Cty TNHH MTV xây dựng Nam Thành</t>
  </si>
  <si>
    <t>Kp.Ninh Thái, TT.Lộc Ninh, Lộc Ninh</t>
  </si>
  <si>
    <t>Cty TNHH MTV XD số 18</t>
  </si>
  <si>
    <t>Ấp 5, xã Lộc Thuận, Lộc Ninh</t>
  </si>
  <si>
    <t>Cty TNHH MTV TVXD Hoàng Anh</t>
  </si>
  <si>
    <t>Ấp Chà Đôn, xã Lộc Khánh, Lộc Ninh</t>
  </si>
  <si>
    <t>Cty TNHH MTV XD Phúc Thịnh</t>
  </si>
  <si>
    <t>202/48, QL,13, Kp.Ninh Thịnh, TT.Lộc Ninh</t>
  </si>
  <si>
    <t>Cty TNHH MTV TV Thuận Phát</t>
  </si>
  <si>
    <t>Số 176, Ấp 5B, xã Lộc Tấn, H. Lộc Ninh, Bình Phước</t>
  </si>
  <si>
    <t>Cty TNHH MTV XDTMDV Thịnh Phát</t>
  </si>
  <si>
    <t>Số 53, Ấp Hiệp Thành, xã Lộc Hiệp, Lộc Ninh</t>
  </si>
  <si>
    <t>13/04/2015</t>
  </si>
  <si>
    <t>Cty TNHH MTV XD Trường Thịnh</t>
  </si>
  <si>
    <t>7 Nguyễn Bình, Kp.Ninh Thái, TT.Lộc Ninh, Lộc Ninh</t>
  </si>
  <si>
    <t>17/06/2015</t>
  </si>
  <si>
    <t>Cty TNHH MTV Sơn Hoàng Quân</t>
  </si>
  <si>
    <t>15, QL.13, Ấp 1B, xã Lộc Tấn, Lộc Ninh</t>
  </si>
  <si>
    <t>Cty TNHH MTV XNK Ngân Phát</t>
  </si>
  <si>
    <t>139 Nguyễn Văn Trỗi, Ấp 1B, xã Lộc Tấn, Lộc Ninh</t>
  </si>
  <si>
    <t>Cty TNHH MTV XD Sông Bé</t>
  </si>
  <si>
    <t>Ấp 7, xã Lộc Thuận, Lộc Ninh</t>
  </si>
  <si>
    <t>Cty TNHH Đại Lộc</t>
  </si>
  <si>
    <t>Ấp 3, thị trấn Lộc Ninh, huyện Lộc Ninh</t>
  </si>
  <si>
    <t>Cty TNHH Cầu Đường Hừng Sáng</t>
  </si>
  <si>
    <t>14/11/2002</t>
  </si>
  <si>
    <t>Cty TNHH Đại Lợi</t>
  </si>
  <si>
    <t>Tổ 4, Kp.Ninh Thái, TT.Lộc Ninh, huyện Lộc Ninh</t>
  </si>
  <si>
    <t>24/4/2003</t>
  </si>
  <si>
    <t>Cty TNHH Hoa Thịnh</t>
  </si>
  <si>
    <t>Số 117, đường 3/2, khu phố Ninh Thịnh, thị trấn Lộc Ninh, huyện Lộc Ninh</t>
  </si>
  <si>
    <t>20/09/2004</t>
  </si>
  <si>
    <t>CTY TNHH Tư vấn Nhật Đại Tân</t>
  </si>
  <si>
    <t>Cty TNHH XD Tuấn Phát</t>
  </si>
  <si>
    <t>Cty TNHH Tư vấn XD Vũ Dũng</t>
  </si>
  <si>
    <t>22/5/2006</t>
  </si>
  <si>
    <t>Cty TNHH XD Hoa Thịnh Phước</t>
  </si>
  <si>
    <t>Ấp 3B, TT. Lộc Ninh, H. Lộc Ninh</t>
  </si>
  <si>
    <t>28/03/2007</t>
  </si>
  <si>
    <t>Cty TNHH Thiên Ân</t>
  </si>
  <si>
    <t>Xã Lộc Thịnh, H. Lộc Ninh</t>
  </si>
  <si>
    <t>14/04/2008</t>
  </si>
  <si>
    <t>Cty TNHH ĐT-XD Gia Phúc</t>
  </si>
  <si>
    <t>Cty TNHH XD Tín Đức</t>
  </si>
  <si>
    <t>Ấp 1A, TT.Lộc Ninh, huyện Lộc Ninh</t>
  </si>
  <si>
    <t>25/08/2008</t>
  </si>
  <si>
    <t>Cty TNHH TV-ĐT và XD Đức Thành</t>
  </si>
  <si>
    <t>20/08/2009</t>
  </si>
  <si>
    <t>Cty TNHH Tm-DVXD Minh Phong</t>
  </si>
  <si>
    <t>QL.13, ấp 6A, xã Lộc Tấn, huyện Lộc Ninh</t>
  </si>
  <si>
    <t>27/02/2009</t>
  </si>
  <si>
    <t>Cty TNHH Đồng Tiến</t>
  </si>
  <si>
    <t>Quốc lộ 13, khu phố Ninh Thành, thị trấn Lộc Ninh, huyện Lộc Ninh</t>
  </si>
  <si>
    <t>08/02/2010</t>
  </si>
  <si>
    <t>Cty TNHH Phúc Minh</t>
  </si>
  <si>
    <t>Ấp 1, xã Lộc Thái, huyện Lộc Ninh</t>
  </si>
  <si>
    <t>09/6/2010</t>
  </si>
  <si>
    <t>Cty TNHH Xây Dựng Đông Á</t>
  </si>
  <si>
    <t>Cty TNHH TM và ĐT Phú Long</t>
  </si>
  <si>
    <t>KKTCK Hoa Lư, Xã Lộc Hòa, H.Lộc Ninh, Bình Phước</t>
  </si>
  <si>
    <t>26/04/2011</t>
  </si>
  <si>
    <t>Cty TNHH Tư Vấn XD TM Trần Nguyễn</t>
  </si>
  <si>
    <t>Ấp 7, xã Lộc Thuận, huyện Lộc Ninh</t>
  </si>
  <si>
    <t>Cty TNHH TVXD An Thịnh</t>
  </si>
  <si>
    <t>156, Ấp Quyết Thành, xã Lộc Khánh, Lộc Ninh</t>
  </si>
  <si>
    <t>Cty TNHH XD Ngân Phát</t>
  </si>
  <si>
    <t>Ấp 1, xã Lộc tấn, Lộc Ninh</t>
  </si>
  <si>
    <t>Cty TNHH Xây Dựng Nam Tuấn Bắc</t>
  </si>
  <si>
    <t>Ấp Cần Lê, xã Lộc Khánh, H.Lộc Ninh</t>
  </si>
  <si>
    <t>09/11/2015</t>
  </si>
  <si>
    <t>Cty CP XD và khai thác đá Lộc Ninh</t>
  </si>
  <si>
    <t>Ấp 2, xã Lộc An, huyện Lộc Ninh</t>
  </si>
  <si>
    <t>30/07/2004</t>
  </si>
  <si>
    <t>Cty CP XD-TM-DV Phước Lộc</t>
  </si>
  <si>
    <t>ấp 1, xã Lộc Hưng, huyện Lộc Ninh</t>
  </si>
  <si>
    <t>Cty CP Lộc Hưng</t>
  </si>
  <si>
    <t>Xã Lộc Thành, huyện Lộc Ninh</t>
  </si>
  <si>
    <t>16/01/2008</t>
  </si>
  <si>
    <t>Cty CP TMQT Hoa Lư</t>
  </si>
  <si>
    <t>KKTCK Hoa Lư, Ấp Thạnh Biên, xã Lộc Thạnh, Lộc Ninh</t>
  </si>
  <si>
    <t>Cty CP TVXD Lê Nguyễn</t>
  </si>
  <si>
    <t>45, Ấp 3, xã Lộc Điền, Lộc Ninh</t>
  </si>
  <si>
    <t xml:space="preserve">DANH SÁCH DOANH NGHIỆP CHẾ BIẾN </t>
  </si>
  <si>
    <t>DNTN Phú Lâm</t>
  </si>
  <si>
    <t>Tổ 2, ấp 1A, TT.Lộc Ninh, H. Lộc Ninh</t>
  </si>
  <si>
    <t>DNTN Trí Dũng</t>
  </si>
  <si>
    <t>Ấp Thanh Cường, Xã Lộc Thạnh, H. Lộc Ninh</t>
  </si>
  <si>
    <t>17/06/2010</t>
  </si>
  <si>
    <t>DNTN Hoàng Như</t>
  </si>
  <si>
    <t>Tổ 65, ấp Hiệp Thành Tân, xã Lộc Hiệp, huyện Lộc Ninh</t>
  </si>
  <si>
    <t>24/03/2011</t>
  </si>
  <si>
    <t>DNTN Nguyễn Thanh Dũng</t>
  </si>
  <si>
    <t>Ấp Việt Quang, xã Lộc Quang, huyện Lộc Ninh, tỉnh Bình Phước</t>
  </si>
  <si>
    <t>Cty TNHH MTV Phương Hậu</t>
  </si>
  <si>
    <t xml:space="preserve"> Ấp Bù Nồm, Xã Lộc Phú, H. Lộc Ninh, Bình Phước</t>
  </si>
  <si>
    <t>24/11/2008</t>
  </si>
  <si>
    <t>Cty TNHH MTV Lâm Thịnh Phát</t>
  </si>
  <si>
    <t>KP. Ninh Hòa, TT. Lộc Ninh, H. Lộc Ninh</t>
  </si>
  <si>
    <t>23/12/2009</t>
  </si>
  <si>
    <t>Cty TNHH 1tviên Hải Đăng</t>
  </si>
  <si>
    <t>Cty TNHH 1tviên Thuận Mát</t>
  </si>
  <si>
    <t>Khu phố Linh Thành, thị trấn Lộc Ninh, huyện Lộc Ninh</t>
  </si>
  <si>
    <t>Cty TNHH MTV Tân Quý Dung</t>
  </si>
  <si>
    <t>QL 13, ấp 3, xã Lộc Thái, huyện Lộc Ninh</t>
  </si>
  <si>
    <t>14/4/2010</t>
  </si>
  <si>
    <t>Cty TNHH 1tviên Hà Anh</t>
  </si>
  <si>
    <t>Tổ 4, ấp Vườn Bưởi, xã Lộc Thiện, huyện Lộc Ninh</t>
  </si>
  <si>
    <t>19/4/2010</t>
  </si>
  <si>
    <t>Cty TNHH MTV Hưng Lộc</t>
  </si>
  <si>
    <t>Ấp 9, xã Lộc Hưng, H. Lộc Ninh, Bình Phước</t>
  </si>
  <si>
    <t>06/01/2011</t>
  </si>
  <si>
    <t>Cty TNHH MTV TM DV XD Hiệp Hưng (Được đổi tên ngày 30/05/2011 từ Cty TNHH MTV TM DV Hoa Mai)</t>
  </si>
  <si>
    <t>Khu kinh tế cửa khẩu Hoa Lư, Ấp Thạnh Biên, Xã Lộc Thạnh, H. Lộc Ninh</t>
  </si>
  <si>
    <t>16/05/2011</t>
  </si>
  <si>
    <t>Cty TNHH MTV SX Vật liệu Tuyết Cần (Được chuyển đổi ngày 22/08/2011 từ DNTN SX vật liệu Tuyết Cần)</t>
  </si>
  <si>
    <t>Tổ 4, ấp 2, xã Lộc Hưng, H. Lộc Ninh, Bình Phước</t>
  </si>
  <si>
    <t>Cty TNHH MTV TM Tuyết Nhung</t>
  </si>
  <si>
    <t>Ấp 8, xã Lộc An, H. Lộc Ninh, Bình Phước</t>
  </si>
  <si>
    <t>Cty TNHH MTV SXTM Minh Trí</t>
  </si>
  <si>
    <t>Ấp Thạnh Cường, xã Lộc Thạnh, huyện Lộc Ninh</t>
  </si>
  <si>
    <t>Cty TNHH MTV PTB</t>
  </si>
  <si>
    <t>Ấp Chàng 2, xã Lộc Quang, Lộc Ninh</t>
  </si>
  <si>
    <t>Cty TNHH MTV SX Hoàng Phú</t>
  </si>
  <si>
    <t>Ấp 11B, xã Lộc Thiện, Lộc Ninh</t>
  </si>
  <si>
    <t>Cty TNHH MTV SXTM Phước Thịnh</t>
  </si>
  <si>
    <t>9A Nguyễn Bình, Kp.Ninh Thái, Lộc Ninh</t>
  </si>
  <si>
    <t>Cty TNHH MTV Phạm Hoàng Long</t>
  </si>
  <si>
    <t>Tổ 5, Ấp Thạnh Cường, xã Lộc Thạnh, Lộc Ninh</t>
  </si>
  <si>
    <t>Cty TNHH MTV Lê Bảo Minh</t>
  </si>
  <si>
    <t>Lô CN2-51.74, xã Lộc Hòa, Lộc Ninh</t>
  </si>
  <si>
    <t>23/04/2015</t>
  </si>
  <si>
    <t>Cty TNHH MTV chế biến gỗ Quốc Hưng</t>
  </si>
  <si>
    <t>Ấp Tà Tê 2, Xã Lộc Thành, H. Lộc Ninh, Bình Phước</t>
  </si>
  <si>
    <t>15/10/2015</t>
  </si>
  <si>
    <t>CTY TNHH CB Gỗ Chấn Hưng</t>
  </si>
  <si>
    <t>Tổ 4, ấp Vườn Bưởi, xã Lộc Thiện, H.Lộc Ninh</t>
  </si>
  <si>
    <t>02/11/2015</t>
  </si>
  <si>
    <t>Cty TNHH  Nông lâm sản Đại Thành</t>
  </si>
  <si>
    <t>Cty TNHH   Duy Thắng</t>
  </si>
  <si>
    <t>312, tổ 6, ấp 2B, Kp.Ninh Hoà, TT.Lộc Ninh</t>
  </si>
  <si>
    <t>22/04/2009</t>
  </si>
  <si>
    <t>Cty TNHH Hoàng Lê</t>
  </si>
  <si>
    <t>Ấp 7, xã Lộc Thái, huyện Lộc Ninh</t>
  </si>
  <si>
    <t>30/10/2009</t>
  </si>
  <si>
    <t>Cty TNHH  Anh Khoa</t>
  </si>
  <si>
    <t>Cty TNHH TMDV Chế Biến Mủ Cao Su Hoàng Anh</t>
  </si>
  <si>
    <t>Ấp Hưng Thủy, xã Lộc Thịnh, huyện Lộc Ninh</t>
  </si>
  <si>
    <t>22/7/2010</t>
  </si>
  <si>
    <t>Cty TNHH SXTMDV Phước Lộc</t>
  </si>
  <si>
    <t>ấp Thạnh Biên, xã Lộc Hòa, Lộc Ninh</t>
  </si>
  <si>
    <t>Cty TNHH SX TM Thảo Dung</t>
  </si>
  <si>
    <t>96 QL.13, Ấp Hưng Thủy, xã Lộc Thịnh, Lộc Ninh</t>
  </si>
  <si>
    <t>Cty CP SX-TM-DV Lộc Ninh</t>
  </si>
  <si>
    <t>QL.13, xã Lộc Hưng, huyện Lộc Ninh</t>
  </si>
  <si>
    <t>22/08/2005</t>
  </si>
  <si>
    <t>Cty CP An Lộc Sơn</t>
  </si>
  <si>
    <t>Ấp Thạnh Tân, xã Lộc Thạnh, huyện lộc Ninh</t>
  </si>
  <si>
    <t>DANH SÁCH CÁC DOANH NGHIỆP NÔNG NGHIỆP</t>
  </si>
  <si>
    <t>DNTN Nguyễn Quỳnh Hoa</t>
  </si>
  <si>
    <t>Ấp Hiệp Tâm, xã Lộc Hiệp, huyện Lộc Ninh</t>
  </si>
  <si>
    <t>16/11/2010</t>
  </si>
  <si>
    <t>DNTN SX Hồng Tín</t>
  </si>
  <si>
    <t>Ấp Hiệp Thành Tân, xã Lộc Hiệp, huyện lộc Ninh</t>
  </si>
  <si>
    <t>Cty TNHH MTV cao su Lộc Ninh</t>
  </si>
  <si>
    <t>KP. Ninh Thuận, TT. Lộc Ninh, H. Lộc Ninh, Bình Phước</t>
  </si>
  <si>
    <t>Cty TNHH 1tviên Phương Thảo</t>
  </si>
  <si>
    <t>Ấp Bù Nồm, xã Lộc Quang, huyện Lộc Ninh</t>
  </si>
  <si>
    <t>04/3/2010</t>
  </si>
  <si>
    <t>Cty TNHH 1tviên Nông Lâm Phát</t>
  </si>
  <si>
    <t>Đường Nguyễn Tất Thành, thị trấn Lộc Ninh, huyện Lộc Ninh</t>
  </si>
  <si>
    <t>20/4/2010</t>
  </si>
  <si>
    <t>Cty TNHH 1tviên Cây Xanh Minh Đức</t>
  </si>
  <si>
    <t>Cửa Khẩu Hoa Lư, xã Lộc Hòa, huyện Lộc Ninh</t>
  </si>
  <si>
    <t>Cty TNHH MTV TM Thanh Trang</t>
  </si>
  <si>
    <t>Ấp Đồng Tâm, xã Lộc Thịnh, H. Lộc Ninh, Bình Phước</t>
  </si>
  <si>
    <t>21/03/2011</t>
  </si>
  <si>
    <t>Cty TNHH 1tviên Nguyễn Thuận Phát</t>
  </si>
  <si>
    <t>Tổ 9, Kp.Ninh Thịnh, TT.Lộc Ninh, huyện Lộc Ninh</t>
  </si>
  <si>
    <t>24/02/2011</t>
  </si>
  <si>
    <t>Cty TNHH MTV TM An Khang</t>
  </si>
  <si>
    <t>Khu kinh tế Cửa Khẩu Hoa Lư, xã Lộc Hòa, H. Lộc Ninh, Bình Phước</t>
  </si>
  <si>
    <t>20/4/2011</t>
  </si>
  <si>
    <t>Cty TNHH MTV Trồng Trọt Minh Đức</t>
  </si>
  <si>
    <t>Ấp Thạnh Biên, xã Lộc Thạnh, huyện lộc Ninh</t>
  </si>
  <si>
    <t>Cty TNHH MTV TM Lập Trường</t>
  </si>
  <si>
    <t>Ấp 9, xã Lộc Điền, H. Lộc Ninh, Bình Phước</t>
  </si>
  <si>
    <t>Cty TNHH MTV trồng trọt Sang Huy</t>
  </si>
  <si>
    <t>Cty TNHH MTV TM Quang Đại</t>
  </si>
  <si>
    <t>Ấp Thạnh Đông, xã Lộc Tấn, Lộc Ninh</t>
  </si>
  <si>
    <t>Cty TNHH MTV TM Ngọc Thành</t>
  </si>
  <si>
    <t>Cty TNHH MTV Hương Trầm Việt</t>
  </si>
  <si>
    <t>Số 40, Ấp Hiệp Hoàn, xã Lộc hiệp, Lộc Ninh</t>
  </si>
  <si>
    <t>19/08/2013</t>
  </si>
  <si>
    <t>Cty TNHH MTV Trương Danh</t>
  </si>
  <si>
    <t>Số 17, Tổ 11, Ấp 7, xã Lộc Thái, Lộc Ninh</t>
  </si>
  <si>
    <t>16/09/2014</t>
  </si>
  <si>
    <t>Cty TNHH MTV Lâm Hà</t>
  </si>
  <si>
    <t>Ấp Tà Thiết, xã Lộc Thịnh, Lộc Ninh</t>
  </si>
  <si>
    <t>Cty TNHH MTV Đại Lâm Hải</t>
  </si>
  <si>
    <t>Ấp Tân Bình 1, xã Lộc Thành, Lộc Ninh</t>
  </si>
  <si>
    <t>Cty TNHH MTV TKTV</t>
  </si>
  <si>
    <t>Ấp Bù Núi B, xã Lộc Tấn, Lộc Ninh</t>
  </si>
  <si>
    <t>22/05/2015</t>
  </si>
  <si>
    <t>Cty TNHH Lâm Hải</t>
  </si>
  <si>
    <t>Ấp Thạnh Biên, huyện Lộc Ninh, tỉnh Bình Phước</t>
  </si>
  <si>
    <t>21/7/2006</t>
  </si>
  <si>
    <t>Cty TNHH Thiện Nguyên</t>
  </si>
  <si>
    <t>Khu kinh tế cửa khẩu Hoa lư, xã Lộc  Thạnh, huyện Lộc Ninh</t>
  </si>
  <si>
    <t>29/04/2008</t>
  </si>
  <si>
    <t>Cty TNHH TM -DV - SX - XNK Bảo Ngọc Bình Phước</t>
  </si>
  <si>
    <t>Cty TNHH Cao Su Thành Lộc</t>
  </si>
  <si>
    <t>Tổ 6, Kp.Ninh Phú, thị trấn Lộc Ninh, huyện Lộc Ninh</t>
  </si>
  <si>
    <t>08/4/2011</t>
  </si>
  <si>
    <t>Cty TNHH TMDV XD Hiệp Hưng (Được đổi tên ngày 30/05/2011 từ Cty TNHH MTV TM DV Hoa Mai)</t>
  </si>
  <si>
    <t>Ấp 11A, xã Lộc Thiện, huyện Lộc Ninh, tỉnh Bình Phước</t>
  </si>
  <si>
    <t>Cty TNHH Đồng Đội 27</t>
  </si>
  <si>
    <t>Ấp Thạnh Biên, xã Lộc Thạnh, huyện Lọc Ninh, tỉnh Bình Phước</t>
  </si>
  <si>
    <t>Cty TNHH TMDV Xuân Mỹ</t>
  </si>
  <si>
    <t>Số 233, Ấp 5A, xã Lộc Tấn, Lộc Ninh</t>
  </si>
  <si>
    <t>Cty TNHH TMDV NN Mỹ Anh</t>
  </si>
  <si>
    <t>Cty TNHH Thành Nhân BP</t>
  </si>
  <si>
    <t>Ấp 11B, Xã Lộc thiện, H. Lộc Ninh, Bình Phước</t>
  </si>
  <si>
    <t>Cty TNHH SXNN và TM 9 Có</t>
  </si>
  <si>
    <t>xã Lộc Thành, Lộc Ninh, BP</t>
  </si>
  <si>
    <t>Cty TNHH chăn nuôi Huy Anh</t>
  </si>
  <si>
    <t>Tổ 5, Ấp KLiêu, xã Lộc Thành, Lộc Ninh</t>
  </si>
  <si>
    <t>26/12/2014</t>
  </si>
  <si>
    <t>Cty TNHH chăn nuôi Giang Nam</t>
  </si>
  <si>
    <t>Tổ 45A, Ấp Hiệp Hoàn, xã Lộc Hiệp, Lộc Ninh</t>
  </si>
  <si>
    <t>Cty TNHH chăn nuôi Giang Thanh</t>
  </si>
  <si>
    <t>Tổ 7, Ấp Cần Dực, xã Lộc Thạnh, Lộc Ninh</t>
  </si>
  <si>
    <t>Cty TNHH chăn nuôi Bắc Nam</t>
  </si>
  <si>
    <t>Ấp Chà Đôn, Xã Lộc Khánh, H. Lộc Ninh</t>
  </si>
  <si>
    <t>Cty TNHH chăn nuôi Phú Mạnh</t>
  </si>
  <si>
    <t>Tổ 4, Ấp Vườn Bưởi, Xã Lộc Thiện, H. Lộc Ninh</t>
  </si>
  <si>
    <t>18/03/2015</t>
  </si>
  <si>
    <t>Cty TNHH chăn nuôi Hà Nguyễn</t>
  </si>
  <si>
    <t>Tổ 9, Ấp Cần Lê, xã Lộc Khánh, Lộc Ninh</t>
  </si>
  <si>
    <t>Cty TNHH chăn nuôi An Dung</t>
  </si>
  <si>
    <t>Tổ 5, Ấp Cần Lê, xã Lộc Khánh, Lộc Ninh</t>
  </si>
  <si>
    <t>Cty TNHH chăn nuôi Cường Thịnh</t>
  </si>
  <si>
    <t>Ấp Vườn Bưởi, Xã Lộc Thiện, H. Lộc Ninh</t>
  </si>
  <si>
    <t>Cty TNHH chăn nuôi Tam Hiệp</t>
  </si>
  <si>
    <t>Tổ 5, Ấp Bù Núi, xã Lộc Tấn, Lộc Ninh</t>
  </si>
  <si>
    <t>Cty TNHH chăn nuôi Tân Tiến</t>
  </si>
  <si>
    <t>Ấp Bù Núi B, Xã Lộc Tấn, H. Lộc Ninh</t>
  </si>
  <si>
    <t>Cty TNHH Đại Lợi Bình Phước</t>
  </si>
  <si>
    <t>14/05/2015</t>
  </si>
  <si>
    <t>Cty TNHH chăn nuôi An Thịnh Phát</t>
  </si>
  <si>
    <t>Tổ 3, Ấp Vườn Bưởi, xã Lộc Thiện, Lộc Ninh</t>
  </si>
  <si>
    <t>Cty TNHH Chăn Nuôi Lộc Thiện Phát</t>
  </si>
  <si>
    <t>Ấp Vườn Bưởi, xã Lộc Thiện, H.Lộc Ninh, Bình Phước</t>
  </si>
  <si>
    <t>03/12/2015</t>
  </si>
  <si>
    <t>Cty TNHH Chăn Nuôi Tài Đức</t>
  </si>
  <si>
    <t>Áp Cần Dực, xã Lộc Thành, H.Lộc Ninh, Bình Phước</t>
  </si>
  <si>
    <t>Cty CP ĐT XNK thảo mộc Miền Đông</t>
  </si>
  <si>
    <t>135, Tổ 4, Ấp 9, xã Lộc Thái, lộc Ninh</t>
  </si>
  <si>
    <t xml:space="preserve">Tổng số doanh nghiệp: </t>
  </si>
  <si>
    <t>ĐỊA BÀN</t>
  </si>
  <si>
    <t>TỔNG CỘNG</t>
  </si>
  <si>
    <t>DNTN</t>
  </si>
  <si>
    <t>CTY MTV</t>
  </si>
  <si>
    <t>CTY TNHH</t>
  </si>
  <si>
    <t>CTY CP</t>
  </si>
  <si>
    <t>SL</t>
  </si>
  <si>
    <t>Vốn (tr/đ)</t>
  </si>
  <si>
    <t>Huyện Lộc Ninh</t>
  </si>
  <si>
    <t>THƯƠNG NGHIỆP</t>
  </si>
  <si>
    <t>XÂY DỰNG</t>
  </si>
  <si>
    <t>CHẾ BIẾN</t>
  </si>
  <si>
    <t>NÔNG NGHIỆP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</si>
</sst>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m/d/yyyy;@"/>
  </numFmts>
  <fonts count="27">
    <font>
      <sz val="10"/>
      <name val="Arial"/>
      <family val="0"/>
    </font>
    <font>
      <b/>
      <sz val="16"/>
      <color indexed="3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name val="VNI-Times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6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 quotePrefix="1">
      <alignment horizontal="right"/>
    </xf>
    <xf numFmtId="0" fontId="8" fillId="0" borderId="2" xfId="0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14" fontId="8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 quotePrefix="1">
      <alignment horizontal="right"/>
    </xf>
    <xf numFmtId="14" fontId="8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2" xfId="0" applyNumberFormat="1" applyFont="1" applyBorder="1" applyAlignment="1" quotePrefix="1">
      <alignment horizontal="right"/>
    </xf>
    <xf numFmtId="3" fontId="8" fillId="0" borderId="2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" xfId="19" applyFont="1" applyBorder="1" applyAlignment="1">
      <alignment vertical="center" wrapText="1"/>
      <protection/>
    </xf>
    <xf numFmtId="0" fontId="8" fillId="0" borderId="2" xfId="19" applyFont="1" applyBorder="1" applyAlignment="1">
      <alignment horizontal="left" vertical="center" wrapText="1"/>
      <protection/>
    </xf>
    <xf numFmtId="0" fontId="8" fillId="0" borderId="2" xfId="19" applyFont="1" applyBorder="1" applyAlignment="1">
      <alignment horizontal="right" vertical="center" wrapText="1"/>
      <protection/>
    </xf>
    <xf numFmtId="14" fontId="8" fillId="0" borderId="2" xfId="19" applyNumberFormat="1" applyFont="1" applyBorder="1" applyAlignment="1" quotePrefix="1">
      <alignment horizontal="right" vertical="center" wrapText="1"/>
      <protection/>
    </xf>
    <xf numFmtId="3" fontId="8" fillId="0" borderId="2" xfId="19" applyNumberFormat="1" applyFont="1" applyBorder="1" applyAlignment="1">
      <alignment vertical="center" wrapText="1"/>
      <protection/>
    </xf>
    <xf numFmtId="0" fontId="5" fillId="0" borderId="0" xfId="0" applyFont="1" applyAlignment="1">
      <alignment wrapText="1"/>
    </xf>
    <xf numFmtId="3" fontId="13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right"/>
    </xf>
    <xf numFmtId="14" fontId="8" fillId="0" borderId="2" xfId="19" applyNumberFormat="1" applyFont="1" applyBorder="1" applyAlignment="1">
      <alignment horizontal="right" vertical="center" wrapText="1"/>
      <protection/>
    </xf>
    <xf numFmtId="0" fontId="8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left" wrapText="1"/>
    </xf>
    <xf numFmtId="3" fontId="8" fillId="0" borderId="0" xfId="0" applyNumberFormat="1" applyFont="1" applyBorder="1" applyAlignment="1">
      <alignment horizontal="left" vertical="center" wrapText="1"/>
    </xf>
    <xf numFmtId="164" fontId="8" fillId="0" borderId="2" xfId="0" applyNumberFormat="1" applyFont="1" applyBorder="1" applyAlignment="1" quotePrefix="1">
      <alignment horizontal="right" vertical="center" wrapText="1"/>
    </xf>
    <xf numFmtId="164" fontId="8" fillId="0" borderId="2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wrapText="1"/>
    </xf>
    <xf numFmtId="164" fontId="8" fillId="0" borderId="2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3" borderId="2" xfId="0" applyFont="1" applyFill="1" applyBorder="1" applyAlignment="1">
      <alignment wrapText="1"/>
    </xf>
    <xf numFmtId="0" fontId="8" fillId="0" borderId="2" xfId="0" applyFont="1" applyBorder="1" applyAlignment="1">
      <alignment/>
    </xf>
    <xf numFmtId="3" fontId="8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 vertical="center" wrapText="1"/>
    </xf>
    <xf numFmtId="14" fontId="8" fillId="0" borderId="2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left" wrapText="1"/>
    </xf>
    <xf numFmtId="14" fontId="8" fillId="3" borderId="2" xfId="0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left" vertical="center" wrapText="1"/>
    </xf>
    <xf numFmtId="3" fontId="8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wrapText="1"/>
    </xf>
    <xf numFmtId="3" fontId="7" fillId="4" borderId="2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wrapText="1"/>
    </xf>
    <xf numFmtId="3" fontId="13" fillId="0" borderId="2" xfId="19" applyNumberFormat="1" applyFont="1" applyBorder="1" applyAlignment="1">
      <alignment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2" xfId="19" applyFont="1" applyBorder="1" applyAlignment="1">
      <alignment vertical="center" wrapText="1"/>
      <protection/>
    </xf>
    <xf numFmtId="0" fontId="8" fillId="0" borderId="2" xfId="19" applyFont="1" applyFill="1" applyBorder="1" applyAlignment="1">
      <alignment vertical="center" wrapText="1"/>
      <protection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 quotePrefix="1">
      <alignment/>
    </xf>
    <xf numFmtId="14" fontId="8" fillId="0" borderId="2" xfId="0" applyNumberFormat="1" applyFont="1" applyBorder="1" applyAlignment="1" quotePrefix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1" fontId="8" fillId="0" borderId="2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14" fontId="8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3" fontId="13" fillId="3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Border="1" applyAlignment="1" applyProtection="1">
      <alignment vertical="center" wrapText="1" readingOrder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14" fontId="8" fillId="0" borderId="2" xfId="0" applyNumberFormat="1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3" borderId="2" xfId="0" applyFont="1" applyFill="1" applyBorder="1" applyAlignment="1">
      <alignment horizontal="right" wrapText="1"/>
    </xf>
    <xf numFmtId="3" fontId="8" fillId="3" borderId="2" xfId="0" applyNumberFormat="1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right"/>
    </xf>
    <xf numFmtId="0" fontId="8" fillId="3" borderId="2" xfId="0" applyFont="1" applyFill="1" applyBorder="1" applyAlignment="1" quotePrefix="1">
      <alignment horizontal="right"/>
    </xf>
    <xf numFmtId="3" fontId="8" fillId="3" borderId="2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/>
    </xf>
    <xf numFmtId="0" fontId="7" fillId="4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14" fontId="8" fillId="0" borderId="2" xfId="0" applyNumberFormat="1" applyFont="1" applyFill="1" applyBorder="1" applyAlignment="1" quotePrefix="1">
      <alignment horizontal="right" vertical="center" wrapText="1"/>
    </xf>
    <xf numFmtId="0" fontId="13" fillId="0" borderId="2" xfId="0" applyFont="1" applyBorder="1" applyAlignment="1">
      <alignment vertical="center" wrapText="1"/>
    </xf>
    <xf numFmtId="1" fontId="8" fillId="0" borderId="2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1" fontId="8" fillId="0" borderId="2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2" xfId="0" applyFont="1" applyFill="1" applyBorder="1" applyAlignment="1">
      <alignment wrapText="1"/>
    </xf>
    <xf numFmtId="164" fontId="8" fillId="0" borderId="2" xfId="0" applyNumberFormat="1" applyFont="1" applyFill="1" applyBorder="1" applyAlignment="1" quotePrefix="1">
      <alignment horizontal="right" vertical="center" wrapText="1"/>
    </xf>
    <xf numFmtId="3" fontId="8" fillId="0" borderId="4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2" xfId="0" applyFont="1" applyFill="1" applyBorder="1" applyAlignment="1" applyProtection="1">
      <alignment horizontal="left" vertical="center" wrapText="1" readingOrder="1"/>
      <protection locked="0"/>
    </xf>
    <xf numFmtId="0" fontId="2" fillId="0" borderId="2" xfId="0" applyFont="1" applyFill="1" applyBorder="1" applyAlignment="1" applyProtection="1">
      <alignment horizontal="right" vertical="center" wrapText="1" readingOrder="1"/>
      <protection locked="0"/>
    </xf>
    <xf numFmtId="3" fontId="17" fillId="0" borderId="2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3" fontId="7" fillId="4" borderId="2" xfId="0" applyNumberFormat="1" applyFont="1" applyFill="1" applyBorder="1" applyAlignment="1">
      <alignment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6" fillId="0" borderId="2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8" fillId="0" borderId="2" xfId="20" applyFont="1" applyBorder="1" applyAlignment="1">
      <alignment vertical="center" wrapText="1"/>
      <protection/>
    </xf>
    <xf numFmtId="0" fontId="8" fillId="0" borderId="2" xfId="20" applyFont="1" applyBorder="1" applyAlignment="1">
      <alignment horizontal="left" vertical="center" wrapText="1"/>
      <protection/>
    </xf>
    <xf numFmtId="0" fontId="8" fillId="0" borderId="2" xfId="20" applyFont="1" applyBorder="1" applyAlignment="1">
      <alignment horizontal="right" vertical="center" wrapText="1"/>
      <protection/>
    </xf>
    <xf numFmtId="14" fontId="8" fillId="0" borderId="2" xfId="20" applyNumberFormat="1" applyFont="1" applyBorder="1" applyAlignment="1">
      <alignment horizontal="right" vertical="center" wrapText="1"/>
      <protection/>
    </xf>
    <xf numFmtId="3" fontId="8" fillId="0" borderId="2" xfId="20" applyNumberFormat="1" applyFont="1" applyBorder="1" applyAlignment="1">
      <alignment vertical="center" wrapText="1"/>
      <protection/>
    </xf>
    <xf numFmtId="0" fontId="5" fillId="0" borderId="0" xfId="0" applyFont="1" applyAlignment="1">
      <alignment wrapText="1"/>
    </xf>
    <xf numFmtId="3" fontId="8" fillId="3" borderId="2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14" fontId="8" fillId="0" borderId="2" xfId="20" applyNumberFormat="1" applyFont="1" applyBorder="1" applyAlignment="1" quotePrefix="1">
      <alignment horizontal="right" vertical="center" wrapText="1"/>
      <protection/>
    </xf>
    <xf numFmtId="0" fontId="9" fillId="0" borderId="0" xfId="0" applyFont="1" applyBorder="1" applyAlignment="1">
      <alignment horizontal="left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 quotePrefix="1">
      <alignment horizontal="left" vertical="center" wrapText="1"/>
    </xf>
    <xf numFmtId="0" fontId="8" fillId="0" borderId="0" xfId="0" applyFont="1" applyAlignment="1">
      <alignment horizontal="center"/>
    </xf>
    <xf numFmtId="0" fontId="18" fillId="0" borderId="7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3" fontId="18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right" vertical="center" wrapText="1"/>
    </xf>
    <xf numFmtId="14" fontId="15" fillId="0" borderId="2" xfId="0" applyNumberFormat="1" applyFont="1" applyBorder="1" applyAlignment="1" quotePrefix="1">
      <alignment horizontal="right" vertical="center" wrapText="1"/>
    </xf>
    <xf numFmtId="3" fontId="7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6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8" fillId="0" borderId="2" xfId="21" applyFont="1" applyBorder="1" applyAlignment="1">
      <alignment vertical="center" wrapText="1"/>
      <protection/>
    </xf>
    <xf numFmtId="0" fontId="8" fillId="0" borderId="2" xfId="21" applyFont="1" applyBorder="1" applyAlignment="1">
      <alignment horizontal="left" vertical="center" wrapText="1"/>
      <protection/>
    </xf>
    <xf numFmtId="0" fontId="8" fillId="0" borderId="2" xfId="21" applyFont="1" applyBorder="1" applyAlignment="1">
      <alignment horizontal="right" vertical="center" wrapText="1"/>
      <protection/>
    </xf>
    <xf numFmtId="14" fontId="8" fillId="0" borderId="2" xfId="21" applyNumberFormat="1" applyFont="1" applyBorder="1" applyAlignment="1">
      <alignment horizontal="right" vertical="center" wrapText="1"/>
      <protection/>
    </xf>
    <xf numFmtId="3" fontId="8" fillId="0" borderId="2" xfId="21" applyNumberFormat="1" applyFont="1" applyBorder="1" applyAlignment="1">
      <alignment vertical="center" wrapText="1"/>
      <protection/>
    </xf>
    <xf numFmtId="14" fontId="8" fillId="0" borderId="2" xfId="21" applyNumberFormat="1" applyFont="1" applyBorder="1" applyAlignment="1" quotePrefix="1">
      <alignment horizontal="right" vertical="center" wrapText="1"/>
      <protection/>
    </xf>
    <xf numFmtId="0" fontId="8" fillId="0" borderId="7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wrapText="1"/>
    </xf>
    <xf numFmtId="3" fontId="8" fillId="0" borderId="0" xfId="0" applyNumberFormat="1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wrapText="1"/>
    </xf>
    <xf numFmtId="0" fontId="8" fillId="0" borderId="7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wrapText="1"/>
    </xf>
    <xf numFmtId="3" fontId="20" fillId="3" borderId="0" xfId="0" applyNumberFormat="1" applyFont="1" applyFill="1" applyBorder="1" applyAlignment="1">
      <alignment horizontal="center" wrapText="1"/>
    </xf>
    <xf numFmtId="0" fontId="20" fillId="3" borderId="0" xfId="0" applyFont="1" applyFill="1" applyBorder="1" applyAlignment="1">
      <alignment/>
    </xf>
    <xf numFmtId="0" fontId="8" fillId="3" borderId="8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0" fontId="8" fillId="3" borderId="8" xfId="0" applyFont="1" applyFill="1" applyBorder="1" applyAlignment="1">
      <alignment wrapText="1"/>
    </xf>
    <xf numFmtId="0" fontId="8" fillId="3" borderId="9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14" fillId="0" borderId="2" xfId="21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1" fillId="2" borderId="0" xfId="0" applyFont="1" applyFill="1" applyAlignment="1">
      <alignment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/>
    </xf>
    <xf numFmtId="0" fontId="7" fillId="0" borderId="5" xfId="22" applyFont="1" applyBorder="1" applyAlignment="1">
      <alignment horizontal="left" vertical="center" wrapText="1"/>
      <protection/>
    </xf>
    <xf numFmtId="0" fontId="7" fillId="0" borderId="6" xfId="22" applyFont="1" applyBorder="1" applyAlignment="1">
      <alignment horizontal="left" vertical="center" wrapText="1"/>
      <protection/>
    </xf>
    <xf numFmtId="0" fontId="8" fillId="0" borderId="2" xfId="22" applyFont="1" applyBorder="1" applyAlignment="1">
      <alignment horizontal="center" vertical="center" wrapText="1"/>
      <protection/>
    </xf>
    <xf numFmtId="0" fontId="8" fillId="0" borderId="2" xfId="22" applyFont="1" applyBorder="1" applyAlignment="1">
      <alignment vertical="center" wrapText="1"/>
      <protection/>
    </xf>
    <xf numFmtId="0" fontId="8" fillId="0" borderId="2" xfId="22" applyFont="1" applyBorder="1" applyAlignment="1">
      <alignment horizontal="left" vertical="center" wrapText="1"/>
      <protection/>
    </xf>
    <xf numFmtId="0" fontId="8" fillId="0" borderId="2" xfId="22" applyFont="1" applyBorder="1" applyAlignment="1">
      <alignment horizontal="right" vertical="center" wrapText="1"/>
      <protection/>
    </xf>
    <xf numFmtId="14" fontId="8" fillId="0" borderId="2" xfId="22" applyNumberFormat="1" applyFont="1" applyBorder="1" applyAlignment="1">
      <alignment horizontal="right" vertical="center" wrapText="1"/>
      <protection/>
    </xf>
    <xf numFmtId="3" fontId="8" fillId="0" borderId="2" xfId="22" applyNumberFormat="1" applyFont="1" applyBorder="1" applyAlignment="1">
      <alignment vertical="center" wrapText="1"/>
      <protection/>
    </xf>
    <xf numFmtId="0" fontId="15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/>
    </xf>
    <xf numFmtId="14" fontId="8" fillId="0" borderId="2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14" fontId="8" fillId="0" borderId="2" xfId="22" applyNumberFormat="1" applyFont="1" applyBorder="1" applyAlignment="1" quotePrefix="1">
      <alignment horizontal="right" vertical="center" wrapText="1"/>
      <protection/>
    </xf>
    <xf numFmtId="164" fontId="8" fillId="0" borderId="2" xfId="0" applyNumberFormat="1" applyFont="1" applyBorder="1" applyAlignment="1" quotePrefix="1">
      <alignment horizontal="right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20" fillId="3" borderId="0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5" fillId="0" borderId="2" xfId="0" applyFont="1" applyBorder="1" applyAlignment="1">
      <alignment horizont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7" fillId="0" borderId="2" xfId="0" applyFont="1" applyBorder="1" applyAlignment="1">
      <alignment horizontal="left" wrapText="1"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 quotePrefix="1">
      <alignment horizontal="right" vertical="center" wrapText="1"/>
    </xf>
    <xf numFmtId="165" fontId="8" fillId="0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3" fillId="0" borderId="2" xfId="0" applyFont="1" applyFill="1" applyBorder="1" applyAlignment="1">
      <alignment horizontal="left" wrapText="1"/>
    </xf>
    <xf numFmtId="0" fontId="8" fillId="0" borderId="2" xfId="0" applyFont="1" applyBorder="1" applyAlignment="1" quotePrefix="1">
      <alignment wrapText="1"/>
    </xf>
    <xf numFmtId="3" fontId="8" fillId="0" borderId="2" xfId="0" applyNumberFormat="1" applyFont="1" applyBorder="1" applyAlignment="1">
      <alignment wrapText="1"/>
    </xf>
    <xf numFmtId="0" fontId="15" fillId="0" borderId="7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22" fillId="0" borderId="7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1" fontId="23" fillId="4" borderId="0" xfId="0" applyNumberFormat="1" applyFont="1" applyFill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0" fontId="25" fillId="0" borderId="0" xfId="0" applyFont="1" applyAlignment="1">
      <alignment/>
    </xf>
    <xf numFmtId="3" fontId="23" fillId="4" borderId="0" xfId="0" applyNumberFormat="1" applyFont="1" applyFill="1" applyAlignment="1">
      <alignment/>
    </xf>
    <xf numFmtId="0" fontId="25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3" fontId="18" fillId="0" borderId="2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wrapText="1"/>
    </xf>
    <xf numFmtId="3" fontId="14" fillId="0" borderId="2" xfId="0" applyNumberFormat="1" applyFont="1" applyBorder="1" applyAlignment="1">
      <alignment horizontal="center" wrapText="1"/>
    </xf>
    <xf numFmtId="3" fontId="14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 21" xfId="19"/>
    <cellStyle name="Normal 22" xfId="20"/>
    <cellStyle name="Normal 23" xfId="21"/>
    <cellStyle name="Normal 2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25"/>
  <sheetViews>
    <sheetView tabSelected="1" workbookViewId="0" topLeftCell="A1">
      <selection activeCell="G7" sqref="G7"/>
    </sheetView>
  </sheetViews>
  <sheetFormatPr defaultColWidth="9.28125" defaultRowHeight="12.75"/>
  <cols>
    <col min="1" max="1" width="5.7109375" style="348" customWidth="1"/>
    <col min="2" max="2" width="30.00390625" style="348" customWidth="1"/>
    <col min="3" max="3" width="35.00390625" style="348" customWidth="1"/>
    <col min="4" max="4" width="12.28125" style="349" bestFit="1" customWidth="1"/>
    <col min="5" max="5" width="10.8515625" style="349" customWidth="1"/>
    <col min="6" max="6" width="13.57421875" style="350" customWidth="1"/>
    <col min="7" max="7" width="25.7109375" style="351" customWidth="1"/>
    <col min="8" max="8" width="13.57421875" style="352" bestFit="1" customWidth="1"/>
    <col min="9" max="9" width="10.140625" style="5" customWidth="1"/>
    <col min="10" max="16384" width="9.28125" style="5" customWidth="1"/>
  </cols>
  <sheetData>
    <row r="1" spans="1:9" ht="20.25">
      <c r="A1" s="1" t="s">
        <v>0</v>
      </c>
      <c r="B1" s="1"/>
      <c r="C1" s="1"/>
      <c r="D1" s="1"/>
      <c r="E1" s="1"/>
      <c r="F1" s="1"/>
      <c r="G1" s="2"/>
      <c r="H1" s="3"/>
      <c r="I1" s="4"/>
    </row>
    <row r="2" spans="1:9" ht="27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/>
      <c r="H2" s="3"/>
      <c r="I2" s="4"/>
    </row>
    <row r="3" spans="1:9" ht="18.75">
      <c r="A3" s="11" t="s">
        <v>7</v>
      </c>
      <c r="B3" s="11"/>
      <c r="C3" s="11"/>
      <c r="D3" s="11"/>
      <c r="E3" s="11"/>
      <c r="F3" s="11"/>
      <c r="G3" s="10"/>
      <c r="H3" s="3"/>
      <c r="I3" s="4"/>
    </row>
    <row r="4" spans="1:9" ht="15.75">
      <c r="A4" s="12" t="s">
        <v>8</v>
      </c>
      <c r="B4" s="12"/>
      <c r="C4" s="12"/>
      <c r="D4" s="12"/>
      <c r="E4" s="12"/>
      <c r="F4" s="12"/>
      <c r="G4" s="2"/>
      <c r="H4" s="3"/>
      <c r="I4" s="4"/>
    </row>
    <row r="5" spans="1:9" s="21" customFormat="1" ht="25.5">
      <c r="A5" s="13">
        <v>1</v>
      </c>
      <c r="B5" s="14" t="s">
        <v>9</v>
      </c>
      <c r="C5" s="15" t="s">
        <v>10</v>
      </c>
      <c r="D5" s="16">
        <v>3800100873</v>
      </c>
      <c r="E5" s="17" t="s">
        <v>11</v>
      </c>
      <c r="F5" s="17">
        <v>200</v>
      </c>
      <c r="G5" s="18"/>
      <c r="H5" s="19"/>
      <c r="I5" s="20"/>
    </row>
    <row r="6" spans="1:9" ht="18.75" customHeight="1">
      <c r="A6" s="22">
        <v>2</v>
      </c>
      <c r="B6" s="14" t="s">
        <v>12</v>
      </c>
      <c r="C6" s="23" t="s">
        <v>13</v>
      </c>
      <c r="D6" s="24">
        <v>3800100520</v>
      </c>
      <c r="E6" s="25" t="s">
        <v>14</v>
      </c>
      <c r="F6" s="26">
        <v>5000</v>
      </c>
      <c r="G6" s="2"/>
      <c r="H6" s="3"/>
      <c r="I6" s="4"/>
    </row>
    <row r="7" spans="1:9" ht="38.25">
      <c r="A7" s="13">
        <v>3</v>
      </c>
      <c r="B7" s="15" t="s">
        <v>15</v>
      </c>
      <c r="C7" s="23" t="s">
        <v>16</v>
      </c>
      <c r="D7" s="27">
        <v>3800101027</v>
      </c>
      <c r="E7" s="25" t="s">
        <v>11</v>
      </c>
      <c r="F7" s="26">
        <v>300</v>
      </c>
      <c r="G7" s="2"/>
      <c r="H7" s="3"/>
      <c r="I7" s="4"/>
    </row>
    <row r="8" spans="1:9" ht="12.75">
      <c r="A8" s="22">
        <v>4</v>
      </c>
      <c r="B8" s="14" t="s">
        <v>17</v>
      </c>
      <c r="C8" s="23" t="s">
        <v>18</v>
      </c>
      <c r="D8" s="28" t="s">
        <v>19</v>
      </c>
      <c r="E8" s="25">
        <v>33979</v>
      </c>
      <c r="F8" s="26">
        <v>130</v>
      </c>
      <c r="G8" s="2"/>
      <c r="H8" s="3"/>
      <c r="I8" s="4"/>
    </row>
    <row r="9" spans="1:9" s="33" customFormat="1" ht="25.5">
      <c r="A9" s="13">
        <v>5</v>
      </c>
      <c r="B9" s="14" t="s">
        <v>20</v>
      </c>
      <c r="C9" s="15" t="s">
        <v>21</v>
      </c>
      <c r="D9" s="17">
        <v>3800102503</v>
      </c>
      <c r="E9" s="29">
        <v>34586</v>
      </c>
      <c r="F9" s="17">
        <v>1900</v>
      </c>
      <c r="G9" s="30"/>
      <c r="H9" s="31"/>
      <c r="I9" s="32"/>
    </row>
    <row r="10" spans="1:9" ht="12.75">
      <c r="A10" s="22">
        <v>6</v>
      </c>
      <c r="B10" s="14" t="s">
        <v>22</v>
      </c>
      <c r="C10" s="23" t="s">
        <v>23</v>
      </c>
      <c r="D10" s="27">
        <v>3800100591</v>
      </c>
      <c r="E10" s="25" t="s">
        <v>24</v>
      </c>
      <c r="F10" s="26">
        <v>1000</v>
      </c>
      <c r="G10" s="2"/>
      <c r="H10" s="3"/>
      <c r="I10" s="4"/>
    </row>
    <row r="11" spans="1:9" ht="12.75">
      <c r="A11" s="13">
        <v>7</v>
      </c>
      <c r="B11" s="14" t="s">
        <v>25</v>
      </c>
      <c r="C11" s="23" t="s">
        <v>26</v>
      </c>
      <c r="D11" s="27">
        <v>3800102077</v>
      </c>
      <c r="E11" s="25" t="s">
        <v>27</v>
      </c>
      <c r="F11" s="26">
        <v>10</v>
      </c>
      <c r="G11" s="2"/>
      <c r="H11" s="3"/>
      <c r="I11" s="4"/>
    </row>
    <row r="12" spans="1:9" s="38" customFormat="1" ht="12.75">
      <c r="A12" s="22">
        <v>8</v>
      </c>
      <c r="B12" s="14" t="s">
        <v>28</v>
      </c>
      <c r="C12" s="14" t="s">
        <v>29</v>
      </c>
      <c r="D12" s="34" t="s">
        <v>30</v>
      </c>
      <c r="E12" s="17" t="s">
        <v>31</v>
      </c>
      <c r="F12" s="35">
        <v>172</v>
      </c>
      <c r="G12" s="36"/>
      <c r="H12" s="19"/>
      <c r="I12" s="37"/>
    </row>
    <row r="13" spans="1:9" ht="12.75">
      <c r="A13" s="13">
        <v>9</v>
      </c>
      <c r="B13" s="14" t="s">
        <v>32</v>
      </c>
      <c r="C13" s="23" t="s">
        <v>33</v>
      </c>
      <c r="D13" s="27">
        <v>3800100425</v>
      </c>
      <c r="E13" s="25" t="s">
        <v>34</v>
      </c>
      <c r="F13" s="26">
        <v>167</v>
      </c>
      <c r="G13" s="2"/>
      <c r="H13" s="3"/>
      <c r="I13" s="4"/>
    </row>
    <row r="14" spans="1:9" ht="12.75">
      <c r="A14" s="22">
        <v>10</v>
      </c>
      <c r="B14" s="14" t="s">
        <v>35</v>
      </c>
      <c r="C14" s="23" t="s">
        <v>23</v>
      </c>
      <c r="D14" s="27">
        <v>3800569030</v>
      </c>
      <c r="E14" s="25">
        <v>36436</v>
      </c>
      <c r="F14" s="26">
        <v>252</v>
      </c>
      <c r="G14" s="2"/>
      <c r="H14" s="3"/>
      <c r="I14" s="4"/>
    </row>
    <row r="15" spans="1:9" ht="25.5">
      <c r="A15" s="13">
        <v>11</v>
      </c>
      <c r="B15" s="14" t="s">
        <v>36</v>
      </c>
      <c r="C15" s="23" t="s">
        <v>37</v>
      </c>
      <c r="D15" s="27">
        <v>3800191905</v>
      </c>
      <c r="E15" s="25">
        <v>36499</v>
      </c>
      <c r="F15" s="26">
        <v>550</v>
      </c>
      <c r="G15" s="2"/>
      <c r="H15" s="3"/>
      <c r="I15" s="4"/>
    </row>
    <row r="16" spans="1:9" ht="12.75">
      <c r="A16" s="22">
        <v>12</v>
      </c>
      <c r="B16" s="14" t="s">
        <v>38</v>
      </c>
      <c r="C16" s="23" t="s">
        <v>26</v>
      </c>
      <c r="D16" s="27">
        <v>3800210428</v>
      </c>
      <c r="E16" s="25" t="s">
        <v>39</v>
      </c>
      <c r="F16" s="26">
        <v>302</v>
      </c>
      <c r="G16" s="2"/>
      <c r="H16" s="3"/>
      <c r="I16" s="4"/>
    </row>
    <row r="17" spans="1:9" ht="12.75">
      <c r="A17" s="13">
        <v>13</v>
      </c>
      <c r="B17" s="14" t="s">
        <v>40</v>
      </c>
      <c r="C17" s="23" t="s">
        <v>41</v>
      </c>
      <c r="D17" s="27">
        <v>3800219928</v>
      </c>
      <c r="E17" s="25" t="s">
        <v>42</v>
      </c>
      <c r="F17" s="26">
        <v>250</v>
      </c>
      <c r="G17" s="2"/>
      <c r="H17" s="3"/>
      <c r="I17" s="4"/>
    </row>
    <row r="18" spans="1:9" ht="12.75">
      <c r="A18" s="22">
        <v>14</v>
      </c>
      <c r="B18" s="14" t="s">
        <v>43</v>
      </c>
      <c r="C18" s="23" t="s">
        <v>44</v>
      </c>
      <c r="D18" s="24">
        <v>4401000011</v>
      </c>
      <c r="E18" s="25" t="s">
        <v>45</v>
      </c>
      <c r="F18" s="26">
        <v>270</v>
      </c>
      <c r="G18" s="2"/>
      <c r="H18" s="3"/>
      <c r="I18" s="4"/>
    </row>
    <row r="19" spans="1:9" ht="12.75">
      <c r="A19" s="13">
        <v>15</v>
      </c>
      <c r="B19" s="14" t="s">
        <v>46</v>
      </c>
      <c r="C19" s="23" t="s">
        <v>47</v>
      </c>
      <c r="D19" s="24">
        <v>3800222529</v>
      </c>
      <c r="E19" s="25" t="s">
        <v>48</v>
      </c>
      <c r="F19" s="26">
        <v>1500</v>
      </c>
      <c r="G19" s="2"/>
      <c r="H19" s="3"/>
      <c r="I19" s="4"/>
    </row>
    <row r="20" spans="1:9" ht="12.75">
      <c r="A20" s="22">
        <v>16</v>
      </c>
      <c r="B20" s="39" t="s">
        <v>49</v>
      </c>
      <c r="C20" s="40" t="s">
        <v>50</v>
      </c>
      <c r="D20" s="41">
        <v>3800215384</v>
      </c>
      <c r="E20" s="42">
        <v>36772</v>
      </c>
      <c r="F20" s="43">
        <v>250</v>
      </c>
      <c r="G20" s="44"/>
      <c r="H20" s="3"/>
      <c r="I20" s="4"/>
    </row>
    <row r="21" spans="1:9" ht="13.5" customHeight="1">
      <c r="A21" s="13">
        <v>17</v>
      </c>
      <c r="B21" s="14" t="s">
        <v>51</v>
      </c>
      <c r="C21" s="23" t="s">
        <v>52</v>
      </c>
      <c r="D21" s="27">
        <v>3800223346</v>
      </c>
      <c r="E21" s="25">
        <v>36774</v>
      </c>
      <c r="F21" s="45">
        <v>2500</v>
      </c>
      <c r="G21" s="2"/>
      <c r="H21" s="3"/>
      <c r="I21" s="4"/>
    </row>
    <row r="22" spans="1:9" ht="12.75">
      <c r="A22" s="22">
        <v>18</v>
      </c>
      <c r="B22" s="14" t="s">
        <v>53</v>
      </c>
      <c r="C22" s="23" t="s">
        <v>54</v>
      </c>
      <c r="D22" s="24">
        <v>4401000095</v>
      </c>
      <c r="E22" s="25" t="s">
        <v>55</v>
      </c>
      <c r="F22" s="26">
        <v>250</v>
      </c>
      <c r="G22" s="2"/>
      <c r="H22" s="3"/>
      <c r="I22" s="4"/>
    </row>
    <row r="23" spans="1:9" ht="25.5">
      <c r="A23" s="13">
        <v>19</v>
      </c>
      <c r="B23" s="14" t="s">
        <v>56</v>
      </c>
      <c r="C23" s="23" t="s">
        <v>57</v>
      </c>
      <c r="D23" s="24">
        <v>3800281355</v>
      </c>
      <c r="E23" s="25">
        <v>37475</v>
      </c>
      <c r="F23" s="26">
        <v>450</v>
      </c>
      <c r="G23" s="2"/>
      <c r="H23" s="3"/>
      <c r="I23" s="4"/>
    </row>
    <row r="24" spans="1:9" ht="12.75">
      <c r="A24" s="22">
        <v>20</v>
      </c>
      <c r="B24" s="14" t="s">
        <v>58</v>
      </c>
      <c r="C24" s="23" t="s">
        <v>59</v>
      </c>
      <c r="D24" s="46">
        <v>3800238007</v>
      </c>
      <c r="E24" s="25" t="s">
        <v>60</v>
      </c>
      <c r="F24" s="26">
        <v>2500</v>
      </c>
      <c r="G24" s="2"/>
      <c r="H24" s="3"/>
      <c r="I24" s="4"/>
    </row>
    <row r="25" spans="1:9" ht="12.75">
      <c r="A25" s="13">
        <v>21</v>
      </c>
      <c r="B25" s="14" t="s">
        <v>61</v>
      </c>
      <c r="C25" s="23" t="s">
        <v>62</v>
      </c>
      <c r="D25" s="46">
        <v>3800214077</v>
      </c>
      <c r="E25" s="25" t="s">
        <v>63</v>
      </c>
      <c r="F25" s="26">
        <v>1000</v>
      </c>
      <c r="G25" s="2"/>
      <c r="H25" s="3"/>
      <c r="I25" s="4"/>
    </row>
    <row r="26" spans="1:9" ht="12.75">
      <c r="A26" s="22">
        <v>22</v>
      </c>
      <c r="B26" s="14" t="s">
        <v>64</v>
      </c>
      <c r="C26" s="23" t="s">
        <v>65</v>
      </c>
      <c r="D26" s="46">
        <v>3800292854</v>
      </c>
      <c r="E26" s="25">
        <v>37997</v>
      </c>
      <c r="F26" s="26">
        <v>2000</v>
      </c>
      <c r="G26" s="2"/>
      <c r="H26" s="3"/>
      <c r="I26" s="4"/>
    </row>
    <row r="27" spans="1:9" ht="12.75">
      <c r="A27" s="13">
        <v>23</v>
      </c>
      <c r="B27" s="14" t="s">
        <v>66</v>
      </c>
      <c r="C27" s="23" t="s">
        <v>67</v>
      </c>
      <c r="D27" s="46">
        <v>3800291547</v>
      </c>
      <c r="E27" s="25" t="s">
        <v>68</v>
      </c>
      <c r="F27" s="26">
        <v>250</v>
      </c>
      <c r="G27" s="2"/>
      <c r="H27" s="3"/>
      <c r="I27" s="4"/>
    </row>
    <row r="28" spans="1:9" ht="12.75">
      <c r="A28" s="22">
        <v>24</v>
      </c>
      <c r="B28" s="14" t="s">
        <v>69</v>
      </c>
      <c r="C28" s="23" t="s">
        <v>70</v>
      </c>
      <c r="D28" s="46" t="s">
        <v>71</v>
      </c>
      <c r="E28" s="25" t="s">
        <v>72</v>
      </c>
      <c r="F28" s="26">
        <v>300</v>
      </c>
      <c r="G28" s="44"/>
      <c r="H28" s="3"/>
      <c r="I28" s="4"/>
    </row>
    <row r="29" spans="1:9" ht="12.75">
      <c r="A29" s="13">
        <v>25</v>
      </c>
      <c r="B29" s="14" t="s">
        <v>73</v>
      </c>
      <c r="C29" s="23" t="s">
        <v>41</v>
      </c>
      <c r="D29" s="46" t="s">
        <v>74</v>
      </c>
      <c r="E29" s="25" t="s">
        <v>75</v>
      </c>
      <c r="F29" s="26">
        <v>300</v>
      </c>
      <c r="G29" s="44"/>
      <c r="H29" s="3"/>
      <c r="I29" s="4"/>
    </row>
    <row r="30" spans="1:9" ht="12.75">
      <c r="A30" s="22">
        <v>26</v>
      </c>
      <c r="B30" s="14" t="s">
        <v>76</v>
      </c>
      <c r="C30" s="23" t="s">
        <v>77</v>
      </c>
      <c r="D30" s="46">
        <v>3800308832</v>
      </c>
      <c r="E30" s="25">
        <v>38477</v>
      </c>
      <c r="F30" s="45">
        <v>5000</v>
      </c>
      <c r="G30" s="44"/>
      <c r="H30" s="3"/>
      <c r="I30" s="4"/>
    </row>
    <row r="31" spans="1:9" ht="12.75">
      <c r="A31" s="13">
        <v>27</v>
      </c>
      <c r="B31" s="14" t="s">
        <v>78</v>
      </c>
      <c r="C31" s="23" t="s">
        <v>79</v>
      </c>
      <c r="D31" s="46" t="s">
        <v>80</v>
      </c>
      <c r="E31" s="25">
        <v>38576</v>
      </c>
      <c r="F31" s="26">
        <v>1000</v>
      </c>
      <c r="G31" s="44"/>
      <c r="H31" s="3"/>
      <c r="I31" s="4"/>
    </row>
    <row r="32" spans="1:9" ht="12.75">
      <c r="A32" s="22">
        <v>28</v>
      </c>
      <c r="B32" s="14" t="s">
        <v>81</v>
      </c>
      <c r="C32" s="23" t="s">
        <v>82</v>
      </c>
      <c r="D32" s="46" t="s">
        <v>83</v>
      </c>
      <c r="E32" s="25" t="s">
        <v>84</v>
      </c>
      <c r="F32" s="26">
        <v>1000</v>
      </c>
      <c r="G32" s="44"/>
      <c r="H32" s="3"/>
      <c r="I32" s="4"/>
    </row>
    <row r="33" spans="1:9" ht="25.5">
      <c r="A33" s="13">
        <v>29</v>
      </c>
      <c r="B33" s="14" t="s">
        <v>85</v>
      </c>
      <c r="C33" s="23" t="s">
        <v>86</v>
      </c>
      <c r="D33" s="46">
        <v>3800367764</v>
      </c>
      <c r="E33" s="25">
        <v>38992</v>
      </c>
      <c r="F33" s="26">
        <v>5000</v>
      </c>
      <c r="G33" s="44"/>
      <c r="H33" s="3"/>
      <c r="I33" s="4"/>
    </row>
    <row r="34" spans="1:9" ht="12.75">
      <c r="A34" s="22">
        <v>30</v>
      </c>
      <c r="B34" s="14" t="s">
        <v>87</v>
      </c>
      <c r="C34" s="23" t="s">
        <v>88</v>
      </c>
      <c r="D34" s="46" t="s">
        <v>89</v>
      </c>
      <c r="E34" s="25" t="s">
        <v>90</v>
      </c>
      <c r="F34" s="26">
        <v>200</v>
      </c>
      <c r="G34" s="44"/>
      <c r="H34" s="3"/>
      <c r="I34" s="4"/>
    </row>
    <row r="35" spans="1:9" ht="12.75">
      <c r="A35" s="13">
        <v>31</v>
      </c>
      <c r="B35" s="14" t="s">
        <v>91</v>
      </c>
      <c r="C35" s="23" t="s">
        <v>92</v>
      </c>
      <c r="D35" s="24">
        <v>3800338682</v>
      </c>
      <c r="E35" s="25" t="s">
        <v>93</v>
      </c>
      <c r="F35" s="26">
        <v>2000</v>
      </c>
      <c r="G35" s="44"/>
      <c r="H35" s="3"/>
      <c r="I35" s="4"/>
    </row>
    <row r="36" spans="1:9" ht="12.75">
      <c r="A36" s="22">
        <v>32</v>
      </c>
      <c r="B36" s="14" t="s">
        <v>94</v>
      </c>
      <c r="C36" s="23" t="s">
        <v>95</v>
      </c>
      <c r="D36" s="24" t="s">
        <v>96</v>
      </c>
      <c r="E36" s="25">
        <v>38940</v>
      </c>
      <c r="F36" s="26">
        <v>100</v>
      </c>
      <c r="G36" s="44"/>
      <c r="H36" s="3"/>
      <c r="I36" s="4"/>
    </row>
    <row r="37" spans="1:9" ht="12.75">
      <c r="A37" s="13">
        <v>33</v>
      </c>
      <c r="B37" s="14" t="s">
        <v>97</v>
      </c>
      <c r="C37" s="23" t="s">
        <v>98</v>
      </c>
      <c r="D37" s="24" t="s">
        <v>99</v>
      </c>
      <c r="E37" s="25">
        <v>39001</v>
      </c>
      <c r="F37" s="26">
        <v>300</v>
      </c>
      <c r="G37" s="44"/>
      <c r="H37" s="3"/>
      <c r="I37" s="4"/>
    </row>
    <row r="38" spans="1:9" ht="25.5">
      <c r="A38" s="22">
        <v>34</v>
      </c>
      <c r="B38" s="14" t="s">
        <v>100</v>
      </c>
      <c r="C38" s="23" t="s">
        <v>101</v>
      </c>
      <c r="D38" s="27">
        <v>3800364467</v>
      </c>
      <c r="E38" s="25" t="s">
        <v>102</v>
      </c>
      <c r="F38" s="26">
        <v>1000</v>
      </c>
      <c r="G38" s="2"/>
      <c r="H38" s="3"/>
      <c r="I38" s="4"/>
    </row>
    <row r="39" spans="1:9" ht="12.75">
      <c r="A39" s="13">
        <v>35</v>
      </c>
      <c r="B39" s="14" t="s">
        <v>103</v>
      </c>
      <c r="C39" s="23" t="s">
        <v>104</v>
      </c>
      <c r="D39" s="27">
        <v>3800378244</v>
      </c>
      <c r="E39" s="25" t="s">
        <v>105</v>
      </c>
      <c r="F39" s="26">
        <v>500</v>
      </c>
      <c r="G39" s="2"/>
      <c r="H39" s="3"/>
      <c r="I39" s="4"/>
    </row>
    <row r="40" spans="1:9" ht="12.75">
      <c r="A40" s="22">
        <v>36</v>
      </c>
      <c r="B40" s="14" t="s">
        <v>106</v>
      </c>
      <c r="C40" s="23" t="s">
        <v>107</v>
      </c>
      <c r="D40" s="24">
        <v>3800375187</v>
      </c>
      <c r="E40" s="25">
        <v>39364</v>
      </c>
      <c r="F40" s="26">
        <v>1000</v>
      </c>
      <c r="G40" s="2"/>
      <c r="H40" s="3"/>
      <c r="I40" s="4"/>
    </row>
    <row r="41" spans="1:9" ht="12.75">
      <c r="A41" s="13">
        <v>37</v>
      </c>
      <c r="B41" s="14" t="s">
        <v>108</v>
      </c>
      <c r="C41" s="23" t="s">
        <v>109</v>
      </c>
      <c r="D41" s="27">
        <v>3800375162</v>
      </c>
      <c r="E41" s="25">
        <v>39425</v>
      </c>
      <c r="F41" s="26">
        <v>1500</v>
      </c>
      <c r="G41" s="2"/>
      <c r="H41" s="3"/>
      <c r="I41" s="4"/>
    </row>
    <row r="42" spans="1:9" ht="12.75">
      <c r="A42" s="22">
        <v>38</v>
      </c>
      <c r="B42" s="14" t="s">
        <v>110</v>
      </c>
      <c r="C42" s="23" t="s">
        <v>111</v>
      </c>
      <c r="D42" s="27">
        <v>3800381085</v>
      </c>
      <c r="E42" s="25">
        <v>39336</v>
      </c>
      <c r="F42" s="26">
        <v>12000</v>
      </c>
      <c r="G42" s="2"/>
      <c r="H42" s="3"/>
      <c r="I42" s="4"/>
    </row>
    <row r="43" spans="1:9" ht="12.75">
      <c r="A43" s="13">
        <v>39</v>
      </c>
      <c r="B43" s="39" t="s">
        <v>112</v>
      </c>
      <c r="C43" s="40" t="s">
        <v>111</v>
      </c>
      <c r="D43" s="41">
        <v>3800383519</v>
      </c>
      <c r="E43" s="47" t="s">
        <v>113</v>
      </c>
      <c r="F43" s="43">
        <v>1000</v>
      </c>
      <c r="G43" s="44"/>
      <c r="H43" s="3"/>
      <c r="I43" s="4"/>
    </row>
    <row r="44" spans="1:9" ht="12.75">
      <c r="A44" s="22">
        <v>40</v>
      </c>
      <c r="B44" s="39" t="s">
        <v>114</v>
      </c>
      <c r="C44" s="40" t="s">
        <v>98</v>
      </c>
      <c r="D44" s="41" t="s">
        <v>115</v>
      </c>
      <c r="E44" s="47">
        <v>39510</v>
      </c>
      <c r="F44" s="43">
        <v>1500</v>
      </c>
      <c r="G44" s="44"/>
      <c r="H44" s="3"/>
      <c r="I44" s="4"/>
    </row>
    <row r="45" spans="1:9" ht="25.5">
      <c r="A45" s="13">
        <v>41</v>
      </c>
      <c r="B45" s="23" t="s">
        <v>116</v>
      </c>
      <c r="C45" s="23" t="s">
        <v>117</v>
      </c>
      <c r="D45" s="24">
        <v>3800234108</v>
      </c>
      <c r="E45" s="24" t="s">
        <v>118</v>
      </c>
      <c r="F45" s="48">
        <v>800</v>
      </c>
      <c r="G45" s="2"/>
      <c r="H45" s="3"/>
      <c r="I45" s="4"/>
    </row>
    <row r="46" spans="1:9" ht="12.75">
      <c r="A46" s="22">
        <v>42</v>
      </c>
      <c r="B46" s="14" t="s">
        <v>119</v>
      </c>
      <c r="C46" s="23" t="s">
        <v>120</v>
      </c>
      <c r="D46" s="27">
        <v>3800210428</v>
      </c>
      <c r="E46" s="25" t="s">
        <v>121</v>
      </c>
      <c r="F46" s="26">
        <v>2000</v>
      </c>
      <c r="G46" s="2"/>
      <c r="H46" s="3"/>
      <c r="I46" s="4"/>
    </row>
    <row r="47" spans="1:9" ht="12.75">
      <c r="A47" s="13">
        <v>43</v>
      </c>
      <c r="B47" s="14" t="s">
        <v>122</v>
      </c>
      <c r="C47" s="23" t="s">
        <v>123</v>
      </c>
      <c r="D47" s="24">
        <v>3800623457</v>
      </c>
      <c r="E47" s="25">
        <v>39855</v>
      </c>
      <c r="F47" s="26">
        <v>5000</v>
      </c>
      <c r="G47" s="2"/>
      <c r="H47" s="3"/>
      <c r="I47" s="4"/>
    </row>
    <row r="48" spans="1:9" ht="12.75">
      <c r="A48" s="22">
        <v>44</v>
      </c>
      <c r="B48" s="14" t="s">
        <v>124</v>
      </c>
      <c r="C48" s="23" t="s">
        <v>125</v>
      </c>
      <c r="D48" s="24">
        <v>3800569030</v>
      </c>
      <c r="E48" s="25">
        <v>39939</v>
      </c>
      <c r="F48" s="26">
        <v>1000</v>
      </c>
      <c r="G48" s="2"/>
      <c r="H48" s="3"/>
      <c r="I48" s="4"/>
    </row>
    <row r="49" spans="1:9" ht="12.75">
      <c r="A49" s="13">
        <v>45</v>
      </c>
      <c r="B49" s="14" t="s">
        <v>126</v>
      </c>
      <c r="C49" s="23" t="s">
        <v>127</v>
      </c>
      <c r="D49" s="24">
        <v>3800569048</v>
      </c>
      <c r="E49" s="25">
        <v>40031</v>
      </c>
      <c r="F49" s="26">
        <v>1000</v>
      </c>
      <c r="G49" s="2"/>
      <c r="H49" s="3"/>
      <c r="I49" s="4"/>
    </row>
    <row r="50" spans="1:9" ht="12.75">
      <c r="A50" s="22">
        <v>46</v>
      </c>
      <c r="B50" s="14" t="s">
        <v>128</v>
      </c>
      <c r="C50" s="23" t="s">
        <v>129</v>
      </c>
      <c r="D50" s="24">
        <v>3800447297</v>
      </c>
      <c r="E50" s="25">
        <v>40026</v>
      </c>
      <c r="F50" s="26">
        <v>1000</v>
      </c>
      <c r="G50" s="2"/>
      <c r="H50" s="3"/>
      <c r="I50" s="4"/>
    </row>
    <row r="51" spans="1:9" ht="12.75">
      <c r="A51" s="13">
        <v>47</v>
      </c>
      <c r="B51" s="14" t="s">
        <v>130</v>
      </c>
      <c r="C51" s="23" t="s">
        <v>131</v>
      </c>
      <c r="D51" s="24">
        <v>3800536162</v>
      </c>
      <c r="E51" s="25" t="s">
        <v>132</v>
      </c>
      <c r="F51" s="26">
        <v>1000</v>
      </c>
      <c r="G51" s="2"/>
      <c r="H51" s="3"/>
      <c r="I51" s="4"/>
    </row>
    <row r="52" spans="1:9" ht="12.75">
      <c r="A52" s="22">
        <v>48</v>
      </c>
      <c r="B52" s="14" t="s">
        <v>133</v>
      </c>
      <c r="C52" s="23" t="s">
        <v>125</v>
      </c>
      <c r="D52" s="24">
        <v>3800569263</v>
      </c>
      <c r="E52" s="25" t="s">
        <v>134</v>
      </c>
      <c r="F52" s="26">
        <v>2500</v>
      </c>
      <c r="G52" s="2"/>
      <c r="H52" s="3"/>
      <c r="I52" s="4"/>
    </row>
    <row r="53" spans="1:9" ht="12.75">
      <c r="A53" s="13">
        <v>49</v>
      </c>
      <c r="B53" s="14" t="s">
        <v>135</v>
      </c>
      <c r="C53" s="23" t="s">
        <v>104</v>
      </c>
      <c r="D53" s="24">
        <v>3800582659</v>
      </c>
      <c r="E53" s="25" t="s">
        <v>136</v>
      </c>
      <c r="F53" s="26">
        <v>1000</v>
      </c>
      <c r="G53" s="2"/>
      <c r="H53" s="3"/>
      <c r="I53" s="4"/>
    </row>
    <row r="54" spans="1:9" ht="12.75">
      <c r="A54" s="22">
        <v>50</v>
      </c>
      <c r="B54" s="14" t="s">
        <v>137</v>
      </c>
      <c r="C54" s="23" t="s">
        <v>138</v>
      </c>
      <c r="D54" s="24">
        <v>3800559547</v>
      </c>
      <c r="E54" s="25" t="s">
        <v>139</v>
      </c>
      <c r="F54" s="26">
        <v>4900</v>
      </c>
      <c r="G54" s="2"/>
      <c r="H54" s="3"/>
      <c r="I54" s="4"/>
    </row>
    <row r="55" spans="1:9" ht="25.5">
      <c r="A55" s="13">
        <v>51</v>
      </c>
      <c r="B55" s="14" t="s">
        <v>140</v>
      </c>
      <c r="C55" s="23" t="s">
        <v>141</v>
      </c>
      <c r="D55" s="24">
        <v>3800633448</v>
      </c>
      <c r="E55" s="25">
        <v>40006</v>
      </c>
      <c r="F55" s="26">
        <v>1000</v>
      </c>
      <c r="G55" s="2"/>
      <c r="H55" s="3"/>
      <c r="I55" s="4"/>
    </row>
    <row r="56" spans="1:9" ht="25.5">
      <c r="A56" s="22">
        <v>52</v>
      </c>
      <c r="B56" s="14" t="s">
        <v>142</v>
      </c>
      <c r="C56" s="49" t="s">
        <v>143</v>
      </c>
      <c r="D56" s="24">
        <v>3800645186</v>
      </c>
      <c r="E56" s="25" t="s">
        <v>144</v>
      </c>
      <c r="F56" s="26">
        <v>20000</v>
      </c>
      <c r="G56" s="2"/>
      <c r="H56" s="3"/>
      <c r="I56" s="4"/>
    </row>
    <row r="57" spans="1:9" ht="13.5" customHeight="1">
      <c r="A57" s="13">
        <v>53</v>
      </c>
      <c r="B57" s="14" t="s">
        <v>145</v>
      </c>
      <c r="C57" s="23" t="s">
        <v>146</v>
      </c>
      <c r="D57" s="24">
        <v>3800618760</v>
      </c>
      <c r="E57" s="25" t="s">
        <v>147</v>
      </c>
      <c r="F57" s="26">
        <v>3000</v>
      </c>
      <c r="G57" s="2"/>
      <c r="H57" s="3"/>
      <c r="I57" s="4"/>
    </row>
    <row r="58" spans="1:9" ht="12.75">
      <c r="A58" s="22">
        <v>54</v>
      </c>
      <c r="B58" s="14" t="s">
        <v>148</v>
      </c>
      <c r="C58" s="23" t="s">
        <v>149</v>
      </c>
      <c r="D58" s="24">
        <v>3800628889</v>
      </c>
      <c r="E58" s="25" t="s">
        <v>150</v>
      </c>
      <c r="F58" s="26">
        <v>2500</v>
      </c>
      <c r="G58" s="2"/>
      <c r="H58" s="3"/>
      <c r="I58" s="4"/>
    </row>
    <row r="59" spans="1:9" ht="12.75">
      <c r="A59" s="13">
        <v>55</v>
      </c>
      <c r="B59" s="14" t="s">
        <v>151</v>
      </c>
      <c r="C59" s="23" t="s">
        <v>152</v>
      </c>
      <c r="D59" s="24">
        <v>3800665880</v>
      </c>
      <c r="E59" s="25" t="s">
        <v>153</v>
      </c>
      <c r="F59" s="26">
        <v>500</v>
      </c>
      <c r="G59" s="2"/>
      <c r="H59" s="3"/>
      <c r="I59" s="4"/>
    </row>
    <row r="60" spans="1:9" ht="13.5" customHeight="1">
      <c r="A60" s="22">
        <v>56</v>
      </c>
      <c r="B60" s="39" t="s">
        <v>154</v>
      </c>
      <c r="C60" s="40" t="s">
        <v>155</v>
      </c>
      <c r="D60" s="41">
        <v>3800693856</v>
      </c>
      <c r="E60" s="47" t="s">
        <v>156</v>
      </c>
      <c r="F60" s="43">
        <v>900</v>
      </c>
      <c r="G60" s="2"/>
      <c r="H60" s="3"/>
      <c r="I60" s="4"/>
    </row>
    <row r="61" spans="1:9" ht="12.75">
      <c r="A61" s="13">
        <v>57</v>
      </c>
      <c r="B61" s="39" t="s">
        <v>157</v>
      </c>
      <c r="C61" s="40" t="s">
        <v>158</v>
      </c>
      <c r="D61" s="41">
        <v>3800711752</v>
      </c>
      <c r="E61" s="47" t="s">
        <v>159</v>
      </c>
      <c r="F61" s="43">
        <v>1000</v>
      </c>
      <c r="G61" s="44"/>
      <c r="H61" s="3"/>
      <c r="I61" s="4"/>
    </row>
    <row r="62" spans="1:9" s="51" customFormat="1" ht="38.25">
      <c r="A62" s="22">
        <v>58</v>
      </c>
      <c r="B62" s="48" t="s">
        <v>160</v>
      </c>
      <c r="C62" s="23" t="s">
        <v>161</v>
      </c>
      <c r="D62" s="24">
        <v>3800741972</v>
      </c>
      <c r="E62" s="25" t="s">
        <v>162</v>
      </c>
      <c r="F62" s="26">
        <v>1900</v>
      </c>
      <c r="G62" s="50"/>
      <c r="H62" s="19"/>
      <c r="I62" s="50"/>
    </row>
    <row r="63" spans="1:9" s="21" customFormat="1" ht="13.5" customHeight="1">
      <c r="A63" s="13">
        <v>59</v>
      </c>
      <c r="B63" s="23" t="s">
        <v>163</v>
      </c>
      <c r="C63" s="23" t="s">
        <v>164</v>
      </c>
      <c r="D63" s="24">
        <v>3800752068</v>
      </c>
      <c r="E63" s="52" t="s">
        <v>165</v>
      </c>
      <c r="F63" s="26">
        <v>1500</v>
      </c>
      <c r="G63" s="53"/>
      <c r="H63" s="54"/>
      <c r="I63" s="20"/>
    </row>
    <row r="64" spans="1:9" s="51" customFormat="1" ht="13.5" customHeight="1">
      <c r="A64" s="22">
        <v>60</v>
      </c>
      <c r="B64" s="48" t="s">
        <v>166</v>
      </c>
      <c r="C64" s="23" t="s">
        <v>167</v>
      </c>
      <c r="D64" s="24">
        <v>3800751297</v>
      </c>
      <c r="E64" s="52" t="s">
        <v>168</v>
      </c>
      <c r="F64" s="26">
        <v>4000</v>
      </c>
      <c r="G64" s="50"/>
      <c r="H64" s="19"/>
      <c r="I64" s="50"/>
    </row>
    <row r="65" spans="1:9" s="51" customFormat="1" ht="25.5">
      <c r="A65" s="13">
        <v>61</v>
      </c>
      <c r="B65" s="15" t="s">
        <v>169</v>
      </c>
      <c r="C65" s="23" t="s">
        <v>170</v>
      </c>
      <c r="D65" s="24">
        <v>3800752861</v>
      </c>
      <c r="E65" s="55">
        <v>40667</v>
      </c>
      <c r="F65" s="26">
        <v>1900</v>
      </c>
      <c r="G65" s="50"/>
      <c r="H65" s="19"/>
      <c r="I65" s="50"/>
    </row>
    <row r="66" spans="1:9" s="51" customFormat="1" ht="25.5">
      <c r="A66" s="22">
        <v>62</v>
      </c>
      <c r="B66" s="15" t="s">
        <v>171</v>
      </c>
      <c r="C66" s="23" t="s">
        <v>172</v>
      </c>
      <c r="D66" s="24">
        <v>3800767699</v>
      </c>
      <c r="E66" s="55">
        <v>40756</v>
      </c>
      <c r="F66" s="26">
        <v>4000</v>
      </c>
      <c r="G66" s="50"/>
      <c r="H66" s="19"/>
      <c r="I66" s="50"/>
    </row>
    <row r="67" spans="1:9" s="51" customFormat="1" ht="12.75">
      <c r="A67" s="13">
        <v>63</v>
      </c>
      <c r="B67" s="15" t="s">
        <v>173</v>
      </c>
      <c r="C67" s="23" t="s">
        <v>174</v>
      </c>
      <c r="D67" s="24">
        <v>3800791148</v>
      </c>
      <c r="E67" s="55">
        <v>40862</v>
      </c>
      <c r="F67" s="26">
        <v>1000</v>
      </c>
      <c r="G67" s="50"/>
      <c r="H67" s="19"/>
      <c r="I67" s="50"/>
    </row>
    <row r="68" spans="1:9" s="51" customFormat="1" ht="12.75">
      <c r="A68" s="22">
        <v>64</v>
      </c>
      <c r="B68" s="15" t="s">
        <v>175</v>
      </c>
      <c r="C68" s="23" t="s">
        <v>176</v>
      </c>
      <c r="D68" s="22">
        <v>3800885188</v>
      </c>
      <c r="E68" s="56">
        <v>41004</v>
      </c>
      <c r="F68" s="26">
        <v>1000</v>
      </c>
      <c r="G68" s="50"/>
      <c r="H68" s="57"/>
      <c r="I68" s="50"/>
    </row>
    <row r="69" spans="1:9" s="38" customFormat="1" ht="25.5">
      <c r="A69" s="13">
        <v>65</v>
      </c>
      <c r="B69" s="15" t="s">
        <v>177</v>
      </c>
      <c r="C69" s="23" t="s">
        <v>178</v>
      </c>
      <c r="D69" s="22">
        <v>3800892435</v>
      </c>
      <c r="E69" s="56">
        <v>41010</v>
      </c>
      <c r="F69" s="26">
        <v>4000</v>
      </c>
      <c r="G69" s="36"/>
      <c r="H69" s="57"/>
      <c r="I69" s="37"/>
    </row>
    <row r="70" spans="1:9" s="38" customFormat="1" ht="12.75">
      <c r="A70" s="22">
        <v>66</v>
      </c>
      <c r="B70" s="15" t="s">
        <v>179</v>
      </c>
      <c r="C70" s="23" t="s">
        <v>180</v>
      </c>
      <c r="D70" s="22">
        <v>3800910483</v>
      </c>
      <c r="E70" s="56">
        <v>41025</v>
      </c>
      <c r="F70" s="26">
        <v>500</v>
      </c>
      <c r="G70" s="18"/>
      <c r="H70" s="57"/>
      <c r="I70" s="37"/>
    </row>
    <row r="71" spans="1:9" s="38" customFormat="1" ht="25.5">
      <c r="A71" s="13">
        <v>67</v>
      </c>
      <c r="B71" s="15" t="s">
        <v>181</v>
      </c>
      <c r="C71" s="23" t="s">
        <v>170</v>
      </c>
      <c r="D71" s="24">
        <v>3800831224</v>
      </c>
      <c r="E71" s="55">
        <v>40980</v>
      </c>
      <c r="F71" s="26">
        <v>1500</v>
      </c>
      <c r="G71" s="36"/>
      <c r="H71" s="57"/>
      <c r="I71" s="37"/>
    </row>
    <row r="72" spans="1:9" s="38" customFormat="1" ht="12.75">
      <c r="A72" s="22">
        <v>68</v>
      </c>
      <c r="B72" s="58" t="s">
        <v>182</v>
      </c>
      <c r="C72" s="23" t="s">
        <v>183</v>
      </c>
      <c r="D72" s="24">
        <v>3801036081</v>
      </c>
      <c r="E72" s="59" t="s">
        <v>184</v>
      </c>
      <c r="F72" s="26">
        <v>4000</v>
      </c>
      <c r="G72" s="60"/>
      <c r="H72" s="61"/>
      <c r="I72" s="37"/>
    </row>
    <row r="73" spans="1:9" s="38" customFormat="1" ht="12.75">
      <c r="A73" s="13">
        <v>69</v>
      </c>
      <c r="B73" s="62" t="s">
        <v>185</v>
      </c>
      <c r="C73" s="63" t="s">
        <v>186</v>
      </c>
      <c r="D73" s="24">
        <v>3801040176</v>
      </c>
      <c r="E73" s="59" t="s">
        <v>187</v>
      </c>
      <c r="F73" s="26">
        <v>4000</v>
      </c>
      <c r="G73" s="64"/>
      <c r="H73" s="61"/>
      <c r="I73" s="37"/>
    </row>
    <row r="74" spans="1:9" s="33" customFormat="1" ht="12.75">
      <c r="A74" s="22">
        <v>70</v>
      </c>
      <c r="B74" s="15" t="s">
        <v>188</v>
      </c>
      <c r="C74" s="23" t="s">
        <v>189</v>
      </c>
      <c r="D74" s="24">
        <v>3801045375</v>
      </c>
      <c r="E74" s="55">
        <v>41579</v>
      </c>
      <c r="F74" s="26">
        <v>3000</v>
      </c>
      <c r="G74" s="65"/>
      <c r="H74" s="57"/>
      <c r="I74" s="57"/>
    </row>
    <row r="75" spans="1:9" s="33" customFormat="1" ht="12.75">
      <c r="A75" s="13">
        <v>71</v>
      </c>
      <c r="B75" s="15" t="s">
        <v>190</v>
      </c>
      <c r="C75" s="66" t="s">
        <v>191</v>
      </c>
      <c r="D75" s="67">
        <v>3801054764</v>
      </c>
      <c r="E75" s="68">
        <v>41499</v>
      </c>
      <c r="F75" s="69">
        <v>1000</v>
      </c>
      <c r="G75" s="65"/>
      <c r="H75" s="70"/>
      <c r="I75" s="19"/>
    </row>
    <row r="76" spans="1:9" s="33" customFormat="1" ht="12.75">
      <c r="A76" s="22">
        <v>72</v>
      </c>
      <c r="B76" s="15" t="s">
        <v>192</v>
      </c>
      <c r="C76" s="66" t="s">
        <v>193</v>
      </c>
      <c r="D76" s="67">
        <v>3801055775</v>
      </c>
      <c r="E76" s="68">
        <v>41521</v>
      </c>
      <c r="F76" s="69">
        <v>900</v>
      </c>
      <c r="G76" s="19"/>
      <c r="H76" s="70"/>
      <c r="I76" s="71"/>
    </row>
    <row r="77" spans="1:9" s="33" customFormat="1" ht="12.75">
      <c r="A77" s="13">
        <v>73</v>
      </c>
      <c r="B77" s="15" t="s">
        <v>194</v>
      </c>
      <c r="C77" s="66" t="s">
        <v>195</v>
      </c>
      <c r="D77" s="67">
        <v>3801058695</v>
      </c>
      <c r="E77" s="68">
        <v>41561</v>
      </c>
      <c r="F77" s="69">
        <v>5000</v>
      </c>
      <c r="G77" s="65"/>
      <c r="H77" s="70"/>
      <c r="I77" s="19"/>
    </row>
    <row r="78" spans="1:9" s="33" customFormat="1" ht="12.75">
      <c r="A78" s="22">
        <v>74</v>
      </c>
      <c r="B78" s="15" t="s">
        <v>196</v>
      </c>
      <c r="C78" s="15" t="s">
        <v>197</v>
      </c>
      <c r="D78" s="67">
        <v>3801063825</v>
      </c>
      <c r="E78" s="68">
        <v>41626</v>
      </c>
      <c r="F78" s="69">
        <v>1500</v>
      </c>
      <c r="G78" s="19"/>
      <c r="H78" s="70"/>
      <c r="I78" s="32"/>
    </row>
    <row r="79" spans="1:9" s="33" customFormat="1" ht="12.75">
      <c r="A79" s="13">
        <v>75</v>
      </c>
      <c r="B79" s="15" t="s">
        <v>198</v>
      </c>
      <c r="C79" s="15" t="s">
        <v>199</v>
      </c>
      <c r="D79" s="67">
        <v>38010666417</v>
      </c>
      <c r="E79" s="68">
        <v>41634</v>
      </c>
      <c r="F79" s="69">
        <v>4000</v>
      </c>
      <c r="G79" s="19"/>
      <c r="H79" s="70"/>
      <c r="I79" s="32"/>
    </row>
    <row r="80" spans="1:9" s="33" customFormat="1" ht="12.75">
      <c r="A80" s="22">
        <v>76</v>
      </c>
      <c r="B80" s="15" t="s">
        <v>200</v>
      </c>
      <c r="C80" s="15" t="s">
        <v>201</v>
      </c>
      <c r="D80" s="67">
        <v>3801066664</v>
      </c>
      <c r="E80" s="68">
        <v>41638</v>
      </c>
      <c r="F80" s="69">
        <v>1900</v>
      </c>
      <c r="G80" s="19"/>
      <c r="H80" s="70"/>
      <c r="I80" s="32"/>
    </row>
    <row r="81" spans="1:9" s="33" customFormat="1" ht="38.25">
      <c r="A81" s="13">
        <v>77</v>
      </c>
      <c r="B81" s="72" t="s">
        <v>202</v>
      </c>
      <c r="C81" s="73" t="s">
        <v>152</v>
      </c>
      <c r="D81" s="74">
        <v>3801070237</v>
      </c>
      <c r="E81" s="75">
        <v>41701</v>
      </c>
      <c r="F81" s="76">
        <v>1800</v>
      </c>
      <c r="G81" s="77"/>
      <c r="H81" s="78"/>
      <c r="I81" s="32"/>
    </row>
    <row r="82" spans="1:9" s="33" customFormat="1" ht="25.5">
      <c r="A82" s="22">
        <v>78</v>
      </c>
      <c r="B82" s="72" t="s">
        <v>203</v>
      </c>
      <c r="C82" s="73" t="s">
        <v>204</v>
      </c>
      <c r="D82" s="74">
        <v>3801070244</v>
      </c>
      <c r="E82" s="75">
        <v>41702</v>
      </c>
      <c r="F82" s="76">
        <v>1900</v>
      </c>
      <c r="G82" s="77"/>
      <c r="H82" s="78"/>
      <c r="I82" s="32"/>
    </row>
    <row r="83" spans="1:9" s="33" customFormat="1" ht="12.75">
      <c r="A83" s="13">
        <v>79</v>
      </c>
      <c r="B83" s="72" t="s">
        <v>205</v>
      </c>
      <c r="C83" s="73" t="s">
        <v>206</v>
      </c>
      <c r="D83" s="74">
        <v>3801071135</v>
      </c>
      <c r="E83" s="75">
        <v>41712</v>
      </c>
      <c r="F83" s="76">
        <v>2000</v>
      </c>
      <c r="G83" s="77"/>
      <c r="H83" s="78"/>
      <c r="I83" s="32"/>
    </row>
    <row r="84" spans="1:9" s="33" customFormat="1" ht="12.75">
      <c r="A84" s="22">
        <v>80</v>
      </c>
      <c r="B84" s="72" t="s">
        <v>207</v>
      </c>
      <c r="C84" s="73" t="s">
        <v>208</v>
      </c>
      <c r="D84" s="74">
        <v>3801078275</v>
      </c>
      <c r="E84" s="75">
        <v>41815</v>
      </c>
      <c r="F84" s="79">
        <v>4800</v>
      </c>
      <c r="G84" s="77"/>
      <c r="H84" s="78"/>
      <c r="I84" s="32"/>
    </row>
    <row r="85" spans="1:9" s="33" customFormat="1" ht="12.75">
      <c r="A85" s="13">
        <v>81</v>
      </c>
      <c r="B85" s="72" t="s">
        <v>209</v>
      </c>
      <c r="C85" s="72" t="s">
        <v>210</v>
      </c>
      <c r="D85" s="74">
        <v>3801081486</v>
      </c>
      <c r="E85" s="75">
        <v>41870</v>
      </c>
      <c r="F85" s="76">
        <v>600</v>
      </c>
      <c r="G85" s="77"/>
      <c r="H85" s="78"/>
      <c r="I85" s="32"/>
    </row>
    <row r="86" spans="1:9" s="33" customFormat="1" ht="12.75">
      <c r="A86" s="22">
        <v>82</v>
      </c>
      <c r="B86" s="72" t="s">
        <v>211</v>
      </c>
      <c r="C86" s="72" t="s">
        <v>212</v>
      </c>
      <c r="D86" s="74">
        <v>3801086893</v>
      </c>
      <c r="E86" s="80">
        <v>41954</v>
      </c>
      <c r="F86" s="76">
        <v>1000</v>
      </c>
      <c r="G86" s="77"/>
      <c r="H86" s="78"/>
      <c r="I86" s="32"/>
    </row>
    <row r="87" spans="1:9" s="33" customFormat="1" ht="12.75">
      <c r="A87" s="13">
        <v>83</v>
      </c>
      <c r="B87" s="81" t="s">
        <v>213</v>
      </c>
      <c r="C87" s="81" t="s">
        <v>214</v>
      </c>
      <c r="D87" s="67">
        <v>3801094372</v>
      </c>
      <c r="E87" s="82" t="s">
        <v>215</v>
      </c>
      <c r="F87" s="69">
        <v>1000</v>
      </c>
      <c r="G87" s="83"/>
      <c r="H87" s="84"/>
      <c r="I87" s="32"/>
    </row>
    <row r="88" spans="1:9" s="33" customFormat="1" ht="12.75">
      <c r="A88" s="22">
        <v>84</v>
      </c>
      <c r="B88" s="81" t="s">
        <v>216</v>
      </c>
      <c r="C88" s="81" t="s">
        <v>217</v>
      </c>
      <c r="D88" s="67">
        <v>3801096059</v>
      </c>
      <c r="E88" s="82">
        <v>42311</v>
      </c>
      <c r="F88" s="69">
        <v>1900</v>
      </c>
      <c r="G88" s="85"/>
      <c r="H88" s="84"/>
      <c r="I88" s="32"/>
    </row>
    <row r="89" spans="1:9" s="33" customFormat="1" ht="12.75">
      <c r="A89" s="13">
        <v>85</v>
      </c>
      <c r="B89" s="81" t="s">
        <v>218</v>
      </c>
      <c r="C89" s="81" t="s">
        <v>219</v>
      </c>
      <c r="D89" s="67">
        <v>3801101100</v>
      </c>
      <c r="E89" s="82">
        <v>42100</v>
      </c>
      <c r="F89" s="69">
        <v>1900</v>
      </c>
      <c r="G89" s="85"/>
      <c r="H89" s="84"/>
      <c r="I89" s="32"/>
    </row>
    <row r="90" spans="1:9" s="33" customFormat="1" ht="12.75">
      <c r="A90" s="22">
        <v>86</v>
      </c>
      <c r="B90" s="81" t="s">
        <v>220</v>
      </c>
      <c r="C90" s="81" t="s">
        <v>221</v>
      </c>
      <c r="D90" s="67">
        <v>3801108434</v>
      </c>
      <c r="E90" s="82" t="s">
        <v>222</v>
      </c>
      <c r="F90" s="69">
        <v>950</v>
      </c>
      <c r="G90" s="83"/>
      <c r="H90" s="57"/>
      <c r="I90" s="32"/>
    </row>
    <row r="91" spans="1:8" s="91" customFormat="1" ht="15.75">
      <c r="A91" s="86">
        <v>86</v>
      </c>
      <c r="B91" s="87"/>
      <c r="C91" s="87"/>
      <c r="D91" s="87"/>
      <c r="E91" s="87"/>
      <c r="F91" s="88">
        <f>SUM(F5:F90)</f>
        <v>168453</v>
      </c>
      <c r="G91" s="89"/>
      <c r="H91" s="90"/>
    </row>
    <row r="92" spans="1:9" ht="15.75">
      <c r="A92" s="92" t="s">
        <v>223</v>
      </c>
      <c r="B92" s="92"/>
      <c r="C92" s="92"/>
      <c r="D92" s="92"/>
      <c r="E92" s="92"/>
      <c r="F92" s="93"/>
      <c r="G92" s="2"/>
      <c r="H92" s="3"/>
      <c r="I92" s="4"/>
    </row>
    <row r="93" spans="1:9" s="21" customFormat="1" ht="15" customHeight="1">
      <c r="A93" s="22">
        <v>1</v>
      </c>
      <c r="B93" s="23" t="s">
        <v>224</v>
      </c>
      <c r="C93" s="23" t="s">
        <v>225</v>
      </c>
      <c r="D93" s="24">
        <v>3800379505</v>
      </c>
      <c r="E93" s="24" t="s">
        <v>226</v>
      </c>
      <c r="F93" s="24">
        <v>3000</v>
      </c>
      <c r="G93" s="18"/>
      <c r="H93" s="19"/>
      <c r="I93" s="20"/>
    </row>
    <row r="94" spans="1:9" ht="12.75">
      <c r="A94" s="22">
        <v>2</v>
      </c>
      <c r="B94" s="23" t="s">
        <v>227</v>
      </c>
      <c r="C94" s="23" t="s">
        <v>67</v>
      </c>
      <c r="D94" s="27">
        <v>3800391340</v>
      </c>
      <c r="E94" s="25">
        <v>39245</v>
      </c>
      <c r="F94" s="26">
        <v>5000</v>
      </c>
      <c r="G94" s="2"/>
      <c r="H94" s="3"/>
      <c r="I94" s="4"/>
    </row>
    <row r="95" spans="1:9" ht="25.5">
      <c r="A95" s="22">
        <v>3</v>
      </c>
      <c r="B95" s="23" t="s">
        <v>228</v>
      </c>
      <c r="C95" s="23" t="s">
        <v>229</v>
      </c>
      <c r="D95" s="24">
        <v>4404000036</v>
      </c>
      <c r="E95" s="25" t="s">
        <v>230</v>
      </c>
      <c r="F95" s="26">
        <v>800</v>
      </c>
      <c r="G95" s="2"/>
      <c r="H95" s="3"/>
      <c r="I95" s="4"/>
    </row>
    <row r="96" spans="1:9" ht="25.5">
      <c r="A96" s="22">
        <v>4</v>
      </c>
      <c r="B96" s="23" t="s">
        <v>231</v>
      </c>
      <c r="C96" s="23" t="s">
        <v>232</v>
      </c>
      <c r="D96" s="27">
        <v>3800390033</v>
      </c>
      <c r="E96" s="25">
        <v>39428</v>
      </c>
      <c r="F96" s="26">
        <v>5000</v>
      </c>
      <c r="G96" s="2"/>
      <c r="H96" s="3"/>
      <c r="I96" s="4"/>
    </row>
    <row r="97" spans="1:9" ht="25.5">
      <c r="A97" s="22">
        <v>5</v>
      </c>
      <c r="B97" s="23" t="s">
        <v>233</v>
      </c>
      <c r="C97" s="23" t="s">
        <v>234</v>
      </c>
      <c r="D97" s="24">
        <v>3800445701</v>
      </c>
      <c r="E97" s="25" t="s">
        <v>235</v>
      </c>
      <c r="F97" s="26">
        <v>2000</v>
      </c>
      <c r="G97" s="2"/>
      <c r="H97" s="3"/>
      <c r="I97" s="4"/>
    </row>
    <row r="98" spans="1:9" ht="12.75">
      <c r="A98" s="22">
        <v>6</v>
      </c>
      <c r="B98" s="23" t="s">
        <v>236</v>
      </c>
      <c r="C98" s="23" t="s">
        <v>237</v>
      </c>
      <c r="D98" s="27">
        <v>3800418320</v>
      </c>
      <c r="E98" s="25" t="s">
        <v>238</v>
      </c>
      <c r="F98" s="26">
        <v>2000</v>
      </c>
      <c r="G98" s="2"/>
      <c r="H98" s="3"/>
      <c r="I98" s="4"/>
    </row>
    <row r="99" spans="1:9" ht="25.5">
      <c r="A99" s="22">
        <v>7</v>
      </c>
      <c r="B99" s="23" t="s">
        <v>239</v>
      </c>
      <c r="C99" s="49" t="s">
        <v>240</v>
      </c>
      <c r="D99" s="27">
        <v>3800600227</v>
      </c>
      <c r="E99" s="25" t="s">
        <v>241</v>
      </c>
      <c r="F99" s="26">
        <v>5000</v>
      </c>
      <c r="G99" s="2"/>
      <c r="H99" s="3"/>
      <c r="I99" s="4"/>
    </row>
    <row r="100" spans="1:9" ht="25.5">
      <c r="A100" s="22">
        <v>8</v>
      </c>
      <c r="B100" s="23" t="s">
        <v>242</v>
      </c>
      <c r="C100" s="23" t="s">
        <v>243</v>
      </c>
      <c r="D100" s="24">
        <v>3800632194</v>
      </c>
      <c r="E100" s="25" t="s">
        <v>244</v>
      </c>
      <c r="F100" s="26">
        <v>1500</v>
      </c>
      <c r="G100" s="2"/>
      <c r="H100" s="3"/>
      <c r="I100" s="4"/>
    </row>
    <row r="101" spans="1:9" ht="38.25">
      <c r="A101" s="22">
        <v>9</v>
      </c>
      <c r="B101" s="23" t="s">
        <v>245</v>
      </c>
      <c r="C101" s="23" t="s">
        <v>246</v>
      </c>
      <c r="D101" s="24">
        <v>3800637442</v>
      </c>
      <c r="E101" s="25" t="s">
        <v>247</v>
      </c>
      <c r="F101" s="26">
        <v>4900</v>
      </c>
      <c r="G101" s="2"/>
      <c r="H101" s="3"/>
      <c r="I101" s="4"/>
    </row>
    <row r="102" spans="1:9" ht="12.75">
      <c r="A102" s="22">
        <v>10</v>
      </c>
      <c r="B102" s="23" t="s">
        <v>248</v>
      </c>
      <c r="C102" s="23" t="s">
        <v>249</v>
      </c>
      <c r="D102" s="24">
        <v>3800629113</v>
      </c>
      <c r="E102" s="25" t="s">
        <v>250</v>
      </c>
      <c r="F102" s="26">
        <v>5000</v>
      </c>
      <c r="G102" s="2"/>
      <c r="H102" s="3"/>
      <c r="I102" s="4"/>
    </row>
    <row r="103" spans="1:9" ht="12.75">
      <c r="A103" s="22">
        <v>11</v>
      </c>
      <c r="B103" s="23" t="s">
        <v>251</v>
      </c>
      <c r="C103" s="23" t="s">
        <v>252</v>
      </c>
      <c r="D103" s="24">
        <v>3800580919</v>
      </c>
      <c r="E103" s="25">
        <v>40032</v>
      </c>
      <c r="F103" s="26">
        <v>4000</v>
      </c>
      <c r="G103" s="2"/>
      <c r="H103" s="3"/>
      <c r="I103" s="4"/>
    </row>
    <row r="104" spans="1:9" ht="12.75">
      <c r="A104" s="22">
        <v>12</v>
      </c>
      <c r="B104" s="23" t="s">
        <v>253</v>
      </c>
      <c r="C104" s="23" t="s">
        <v>254</v>
      </c>
      <c r="D104" s="24">
        <v>3800568975</v>
      </c>
      <c r="E104" s="25">
        <v>39909</v>
      </c>
      <c r="F104" s="26">
        <v>5000</v>
      </c>
      <c r="G104" s="2"/>
      <c r="H104" s="3"/>
      <c r="I104" s="4"/>
    </row>
    <row r="105" spans="1:9" ht="25.5">
      <c r="A105" s="22">
        <v>13</v>
      </c>
      <c r="B105" s="23" t="s">
        <v>255</v>
      </c>
      <c r="C105" s="23" t="s">
        <v>256</v>
      </c>
      <c r="D105" s="24">
        <v>3800552326</v>
      </c>
      <c r="E105" s="25">
        <v>40030</v>
      </c>
      <c r="F105" s="26">
        <v>2000</v>
      </c>
      <c r="G105" s="2"/>
      <c r="H105" s="3"/>
      <c r="I105" s="4"/>
    </row>
    <row r="106" spans="1:9" ht="12.75">
      <c r="A106" s="22">
        <v>14</v>
      </c>
      <c r="B106" s="23" t="s">
        <v>257</v>
      </c>
      <c r="C106" s="23" t="s">
        <v>258</v>
      </c>
      <c r="D106" s="24">
        <v>3800454953</v>
      </c>
      <c r="E106" s="25" t="s">
        <v>259</v>
      </c>
      <c r="F106" s="26">
        <v>500</v>
      </c>
      <c r="G106" s="2"/>
      <c r="H106" s="3"/>
      <c r="I106" s="4"/>
    </row>
    <row r="107" spans="1:9" ht="18" customHeight="1">
      <c r="A107" s="22">
        <v>15</v>
      </c>
      <c r="B107" s="23" t="s">
        <v>260</v>
      </c>
      <c r="C107" s="23" t="s">
        <v>261</v>
      </c>
      <c r="D107" s="24">
        <v>3800479813</v>
      </c>
      <c r="E107" s="25" t="s">
        <v>262</v>
      </c>
      <c r="F107" s="26">
        <v>18000</v>
      </c>
      <c r="G107" s="2"/>
      <c r="H107" s="3"/>
      <c r="I107" s="4"/>
    </row>
    <row r="108" spans="1:9" s="51" customFormat="1" ht="76.5">
      <c r="A108" s="22">
        <v>16</v>
      </c>
      <c r="B108" s="94" t="s">
        <v>263</v>
      </c>
      <c r="C108" s="23" t="s">
        <v>264</v>
      </c>
      <c r="D108" s="24">
        <v>3800594809</v>
      </c>
      <c r="E108" s="55">
        <v>40002</v>
      </c>
      <c r="F108" s="26">
        <v>1200</v>
      </c>
      <c r="G108" s="50"/>
      <c r="H108" s="57"/>
      <c r="I108" s="50"/>
    </row>
    <row r="109" spans="1:9" ht="25.5">
      <c r="A109" s="22">
        <v>17</v>
      </c>
      <c r="B109" s="23" t="s">
        <v>265</v>
      </c>
      <c r="C109" s="23" t="s">
        <v>266</v>
      </c>
      <c r="D109" s="24">
        <v>3800621202</v>
      </c>
      <c r="E109" s="25" t="s">
        <v>267</v>
      </c>
      <c r="F109" s="26">
        <v>10000</v>
      </c>
      <c r="G109" s="2"/>
      <c r="H109" s="3"/>
      <c r="I109" s="4"/>
    </row>
    <row r="110" spans="1:9" ht="25.5">
      <c r="A110" s="22">
        <v>18</v>
      </c>
      <c r="B110" s="23" t="s">
        <v>268</v>
      </c>
      <c r="C110" s="23" t="s">
        <v>269</v>
      </c>
      <c r="D110" s="24">
        <v>3800653885</v>
      </c>
      <c r="E110" s="25" t="s">
        <v>270</v>
      </c>
      <c r="F110" s="26">
        <v>3000</v>
      </c>
      <c r="G110" s="2"/>
      <c r="H110" s="3"/>
      <c r="I110" s="4"/>
    </row>
    <row r="111" spans="1:9" ht="12.75">
      <c r="A111" s="22">
        <v>19</v>
      </c>
      <c r="B111" s="39" t="s">
        <v>271</v>
      </c>
      <c r="C111" s="40" t="s">
        <v>50</v>
      </c>
      <c r="D111" s="41">
        <v>3800655240</v>
      </c>
      <c r="E111" s="42" t="s">
        <v>272</v>
      </c>
      <c r="F111" s="43">
        <v>1000</v>
      </c>
      <c r="G111" s="2"/>
      <c r="H111" s="3"/>
      <c r="I111" s="4"/>
    </row>
    <row r="112" spans="1:248" s="51" customFormat="1" ht="25.5">
      <c r="A112" s="22">
        <v>20</v>
      </c>
      <c r="B112" s="39" t="s">
        <v>273</v>
      </c>
      <c r="C112" s="40" t="s">
        <v>274</v>
      </c>
      <c r="D112" s="41">
        <v>3800653853</v>
      </c>
      <c r="E112" s="42" t="s">
        <v>275</v>
      </c>
      <c r="F112" s="95">
        <v>10000</v>
      </c>
      <c r="G112" s="2"/>
      <c r="H112" s="3"/>
      <c r="I112" s="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</row>
    <row r="113" spans="1:9" ht="25.5">
      <c r="A113" s="22">
        <v>21</v>
      </c>
      <c r="B113" s="39" t="s">
        <v>276</v>
      </c>
      <c r="C113" s="40" t="s">
        <v>277</v>
      </c>
      <c r="D113" s="41">
        <v>3800654060</v>
      </c>
      <c r="E113" s="42" t="s">
        <v>278</v>
      </c>
      <c r="F113" s="43">
        <v>1000</v>
      </c>
      <c r="G113" s="2"/>
      <c r="H113" s="3"/>
      <c r="I113" s="4"/>
    </row>
    <row r="114" spans="1:248" s="51" customFormat="1" ht="25.5">
      <c r="A114" s="22">
        <v>22</v>
      </c>
      <c r="B114" s="39" t="s">
        <v>279</v>
      </c>
      <c r="C114" s="40" t="s">
        <v>280</v>
      </c>
      <c r="D114" s="41">
        <v>3800656269</v>
      </c>
      <c r="E114" s="47" t="s">
        <v>281</v>
      </c>
      <c r="F114" s="43">
        <v>1500</v>
      </c>
      <c r="G114" s="2"/>
      <c r="H114" s="3"/>
      <c r="I114" s="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</row>
    <row r="115" spans="1:248" s="51" customFormat="1" ht="25.5">
      <c r="A115" s="22">
        <v>23</v>
      </c>
      <c r="B115" s="39" t="s">
        <v>282</v>
      </c>
      <c r="C115" s="39" t="s">
        <v>283</v>
      </c>
      <c r="D115" s="41">
        <v>3800657495</v>
      </c>
      <c r="E115" s="42" t="s">
        <v>284</v>
      </c>
      <c r="F115" s="43">
        <v>1000</v>
      </c>
      <c r="G115" s="2"/>
      <c r="H115" s="3"/>
      <c r="I115" s="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</row>
    <row r="116" spans="1:9" s="98" customFormat="1" ht="63.75">
      <c r="A116" s="22">
        <v>24</v>
      </c>
      <c r="B116" s="73" t="s">
        <v>285</v>
      </c>
      <c r="C116" s="73" t="s">
        <v>286</v>
      </c>
      <c r="D116" s="74">
        <v>3800667535</v>
      </c>
      <c r="E116" s="80" t="s">
        <v>287</v>
      </c>
      <c r="F116" s="79">
        <v>3000</v>
      </c>
      <c r="G116" s="96"/>
      <c r="H116" s="96"/>
      <c r="I116" s="97"/>
    </row>
    <row r="117" spans="1:230" s="51" customFormat="1" ht="25.5">
      <c r="A117" s="22">
        <v>25</v>
      </c>
      <c r="B117" s="39" t="s">
        <v>288</v>
      </c>
      <c r="C117" s="39" t="s">
        <v>289</v>
      </c>
      <c r="D117" s="41">
        <v>3800669268</v>
      </c>
      <c r="E117" s="47">
        <v>40487</v>
      </c>
      <c r="F117" s="43">
        <v>50000</v>
      </c>
      <c r="G117" s="2"/>
      <c r="H117" s="3"/>
      <c r="I117" s="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</row>
    <row r="118" spans="1:9" ht="76.5">
      <c r="A118" s="22">
        <v>26</v>
      </c>
      <c r="B118" s="99" t="s">
        <v>290</v>
      </c>
      <c r="C118" s="40" t="s">
        <v>291</v>
      </c>
      <c r="D118" s="41">
        <v>3800674652</v>
      </c>
      <c r="E118" s="47" t="s">
        <v>292</v>
      </c>
      <c r="F118" s="95">
        <v>2000</v>
      </c>
      <c r="G118" s="2"/>
      <c r="H118" s="3"/>
      <c r="I118" s="4"/>
    </row>
    <row r="119" spans="1:230" s="51" customFormat="1" ht="25.5">
      <c r="A119" s="22">
        <v>27</v>
      </c>
      <c r="B119" s="39" t="s">
        <v>293</v>
      </c>
      <c r="C119" s="40" t="s">
        <v>294</v>
      </c>
      <c r="D119" s="41">
        <v>3800674839</v>
      </c>
      <c r="E119" s="47" t="s">
        <v>295</v>
      </c>
      <c r="F119" s="43">
        <v>2000</v>
      </c>
      <c r="G119" s="2"/>
      <c r="H119" s="3"/>
      <c r="I119" s="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</row>
    <row r="120" spans="1:230" s="51" customFormat="1" ht="71.25" customHeight="1">
      <c r="A120" s="22">
        <v>28</v>
      </c>
      <c r="B120" s="99" t="s">
        <v>296</v>
      </c>
      <c r="C120" s="40" t="s">
        <v>297</v>
      </c>
      <c r="D120" s="41">
        <v>3800668786</v>
      </c>
      <c r="E120" s="42" t="s">
        <v>298</v>
      </c>
      <c r="F120" s="43">
        <v>9000</v>
      </c>
      <c r="G120" s="2"/>
      <c r="H120" s="3"/>
      <c r="I120" s="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</row>
    <row r="121" spans="1:230" s="51" customFormat="1" ht="51">
      <c r="A121" s="22">
        <v>29</v>
      </c>
      <c r="B121" s="99" t="s">
        <v>299</v>
      </c>
      <c r="C121" s="40" t="s">
        <v>300</v>
      </c>
      <c r="D121" s="41">
        <v>3800671732</v>
      </c>
      <c r="E121" s="47" t="s">
        <v>301</v>
      </c>
      <c r="F121" s="43">
        <v>20000</v>
      </c>
      <c r="G121" s="2"/>
      <c r="H121" s="3"/>
      <c r="I121" s="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</row>
    <row r="122" spans="1:230" s="51" customFormat="1" ht="25.5">
      <c r="A122" s="22">
        <v>30</v>
      </c>
      <c r="B122" s="39" t="s">
        <v>302</v>
      </c>
      <c r="C122" s="40" t="s">
        <v>303</v>
      </c>
      <c r="D122" s="41">
        <v>3800684900</v>
      </c>
      <c r="E122" s="47" t="s">
        <v>304</v>
      </c>
      <c r="F122" s="43">
        <v>5000</v>
      </c>
      <c r="G122" s="2"/>
      <c r="H122" s="3"/>
      <c r="I122" s="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</row>
    <row r="123" spans="1:230" s="51" customFormat="1" ht="12.75">
      <c r="A123" s="22">
        <v>31</v>
      </c>
      <c r="B123" s="39" t="s">
        <v>305</v>
      </c>
      <c r="C123" s="40" t="s">
        <v>306</v>
      </c>
      <c r="D123" s="41">
        <v>3800687764</v>
      </c>
      <c r="E123" s="47" t="s">
        <v>307</v>
      </c>
      <c r="F123" s="43">
        <v>4500</v>
      </c>
      <c r="G123" s="2"/>
      <c r="H123" s="3"/>
      <c r="I123" s="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</row>
    <row r="124" spans="1:248" ht="25.5">
      <c r="A124" s="22">
        <v>32</v>
      </c>
      <c r="B124" s="39" t="s">
        <v>308</v>
      </c>
      <c r="C124" s="40" t="s">
        <v>309</v>
      </c>
      <c r="D124" s="41">
        <v>3800704480</v>
      </c>
      <c r="E124" s="47" t="s">
        <v>310</v>
      </c>
      <c r="F124" s="43">
        <v>5000</v>
      </c>
      <c r="G124" s="2"/>
      <c r="H124" s="3"/>
      <c r="I124" s="4"/>
      <c r="HW124" s="51"/>
      <c r="HX124" s="51"/>
      <c r="HY124" s="51"/>
      <c r="HZ124" s="51"/>
      <c r="IA124" s="51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  <c r="IN124" s="51"/>
    </row>
    <row r="125" spans="1:248" ht="25.5">
      <c r="A125" s="22">
        <v>33</v>
      </c>
      <c r="B125" s="100" t="s">
        <v>311</v>
      </c>
      <c r="C125" s="40" t="s">
        <v>312</v>
      </c>
      <c r="D125" s="41">
        <v>3800698452</v>
      </c>
      <c r="E125" s="47">
        <v>40217</v>
      </c>
      <c r="F125" s="43">
        <v>7000</v>
      </c>
      <c r="G125" s="2"/>
      <c r="H125" s="3"/>
      <c r="I125" s="4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</row>
    <row r="126" spans="1:248" ht="25.5">
      <c r="A126" s="22">
        <v>34</v>
      </c>
      <c r="B126" s="39" t="s">
        <v>313</v>
      </c>
      <c r="C126" s="40" t="s">
        <v>314</v>
      </c>
      <c r="D126" s="41">
        <v>3800700140</v>
      </c>
      <c r="E126" s="42" t="s">
        <v>315</v>
      </c>
      <c r="F126" s="43">
        <v>700</v>
      </c>
      <c r="G126" s="2"/>
      <c r="H126" s="3"/>
      <c r="I126" s="4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  <c r="IN126" s="51"/>
    </row>
    <row r="127" spans="1:248" ht="25.5">
      <c r="A127" s="22">
        <v>35</v>
      </c>
      <c r="B127" s="39" t="s">
        <v>316</v>
      </c>
      <c r="C127" s="40" t="s">
        <v>317</v>
      </c>
      <c r="D127" s="41">
        <v>3800707308</v>
      </c>
      <c r="E127" s="47" t="s">
        <v>318</v>
      </c>
      <c r="F127" s="43">
        <v>500</v>
      </c>
      <c r="G127" s="2"/>
      <c r="H127" s="3"/>
      <c r="I127" s="4"/>
      <c r="HW127" s="51"/>
      <c r="HX127" s="51"/>
      <c r="HY127" s="51"/>
      <c r="HZ127" s="51"/>
      <c r="IA127" s="51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  <c r="IN127" s="51"/>
    </row>
    <row r="128" spans="1:9" ht="12.75">
      <c r="A128" s="22">
        <v>36</v>
      </c>
      <c r="B128" s="39" t="s">
        <v>319</v>
      </c>
      <c r="C128" s="40" t="s">
        <v>320</v>
      </c>
      <c r="D128" s="41">
        <v>3800718613</v>
      </c>
      <c r="E128" s="42" t="s">
        <v>321</v>
      </c>
      <c r="F128" s="43">
        <v>1500</v>
      </c>
      <c r="G128" s="2"/>
      <c r="H128" s="3"/>
      <c r="I128" s="4"/>
    </row>
    <row r="129" spans="1:9" ht="25.5">
      <c r="A129" s="22">
        <v>37</v>
      </c>
      <c r="B129" s="23" t="s">
        <v>322</v>
      </c>
      <c r="C129" s="23" t="s">
        <v>323</v>
      </c>
      <c r="D129" s="24">
        <v>3800718282</v>
      </c>
      <c r="E129" s="25" t="s">
        <v>324</v>
      </c>
      <c r="F129" s="26">
        <v>1500</v>
      </c>
      <c r="G129" s="2"/>
      <c r="H129" s="3"/>
      <c r="I129" s="4"/>
    </row>
    <row r="130" spans="1:248" s="33" customFormat="1" ht="25.5">
      <c r="A130" s="22">
        <v>38</v>
      </c>
      <c r="B130" s="81" t="s">
        <v>325</v>
      </c>
      <c r="C130" s="81" t="s">
        <v>326</v>
      </c>
      <c r="D130" s="67">
        <v>3800721831</v>
      </c>
      <c r="E130" s="68" t="s">
        <v>327</v>
      </c>
      <c r="F130" s="69">
        <v>1500</v>
      </c>
      <c r="G130" s="101"/>
      <c r="H130" s="102"/>
      <c r="I130" s="37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</row>
    <row r="131" spans="1:230" ht="25.5">
      <c r="A131" s="22">
        <v>39</v>
      </c>
      <c r="B131" s="48" t="s">
        <v>328</v>
      </c>
      <c r="C131" s="23" t="s">
        <v>329</v>
      </c>
      <c r="D131" s="24">
        <v>3800736884</v>
      </c>
      <c r="E131" s="103">
        <v>40848</v>
      </c>
      <c r="F131" s="26">
        <v>1500</v>
      </c>
      <c r="G131" s="50"/>
      <c r="H131" s="19"/>
      <c r="I131" s="50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  <c r="HG131" s="51"/>
      <c r="HH131" s="51"/>
      <c r="HI131" s="51"/>
      <c r="HJ131" s="51"/>
      <c r="HK131" s="51"/>
      <c r="HL131" s="51"/>
      <c r="HM131" s="51"/>
      <c r="HN131" s="51"/>
      <c r="HO131" s="51"/>
      <c r="HP131" s="51"/>
      <c r="HQ131" s="51"/>
      <c r="HR131" s="51"/>
      <c r="HS131" s="51"/>
      <c r="HT131" s="51"/>
      <c r="HU131" s="51"/>
      <c r="HV131" s="51"/>
    </row>
    <row r="132" spans="1:248" s="51" customFormat="1" ht="25.5">
      <c r="A132" s="22">
        <v>40</v>
      </c>
      <c r="B132" s="48" t="s">
        <v>330</v>
      </c>
      <c r="C132" s="23" t="s">
        <v>331</v>
      </c>
      <c r="D132" s="24">
        <v>3800743257</v>
      </c>
      <c r="E132" s="103">
        <v>40819</v>
      </c>
      <c r="F132" s="45">
        <v>9000</v>
      </c>
      <c r="G132" s="50"/>
      <c r="H132" s="19"/>
      <c r="I132" s="50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</row>
    <row r="133" spans="1:230" ht="25.5">
      <c r="A133" s="22">
        <v>41</v>
      </c>
      <c r="B133" s="23" t="s">
        <v>332</v>
      </c>
      <c r="C133" s="23" t="s">
        <v>333</v>
      </c>
      <c r="D133" s="24">
        <v>3800757306</v>
      </c>
      <c r="E133" s="59">
        <v>40690</v>
      </c>
      <c r="F133" s="26">
        <v>1900</v>
      </c>
      <c r="G133" s="50"/>
      <c r="H133" s="19"/>
      <c r="I133" s="50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R133" s="51"/>
      <c r="FS133" s="51"/>
      <c r="FT133" s="51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  <c r="GE133" s="51"/>
      <c r="GF133" s="51"/>
      <c r="GG133" s="51"/>
      <c r="GH133" s="51"/>
      <c r="GI133" s="51"/>
      <c r="GJ133" s="51"/>
      <c r="GK133" s="51"/>
      <c r="GL133" s="51"/>
      <c r="GM133" s="51"/>
      <c r="GN133" s="51"/>
      <c r="GO133" s="51"/>
      <c r="GP133" s="51"/>
      <c r="GQ133" s="51"/>
      <c r="GR133" s="51"/>
      <c r="GS133" s="51"/>
      <c r="GT133" s="51"/>
      <c r="GU133" s="51"/>
      <c r="GV133" s="51"/>
      <c r="GW133" s="51"/>
      <c r="GX133" s="51"/>
      <c r="GY133" s="51"/>
      <c r="GZ133" s="51"/>
      <c r="HA133" s="51"/>
      <c r="HB133" s="51"/>
      <c r="HC133" s="51"/>
      <c r="HD133" s="51"/>
      <c r="HE133" s="51"/>
      <c r="HF133" s="51"/>
      <c r="HG133" s="51"/>
      <c r="HH133" s="51"/>
      <c r="HI133" s="51"/>
      <c r="HJ133" s="51"/>
      <c r="HK133" s="51"/>
      <c r="HL133" s="51"/>
      <c r="HM133" s="51"/>
      <c r="HN133" s="51"/>
      <c r="HO133" s="51"/>
      <c r="HP133" s="51"/>
      <c r="HQ133" s="51"/>
      <c r="HR133" s="51"/>
      <c r="HS133" s="51"/>
      <c r="HT133" s="51"/>
      <c r="HU133" s="51"/>
      <c r="HV133" s="51"/>
    </row>
    <row r="134" spans="1:248" ht="25.5">
      <c r="A134" s="22">
        <v>42</v>
      </c>
      <c r="B134" s="15" t="s">
        <v>334</v>
      </c>
      <c r="C134" s="23" t="s">
        <v>335</v>
      </c>
      <c r="D134" s="24">
        <v>3800757933</v>
      </c>
      <c r="E134" s="59">
        <v>40694</v>
      </c>
      <c r="F134" s="26">
        <v>1800</v>
      </c>
      <c r="G134" s="50"/>
      <c r="H134" s="19"/>
      <c r="I134" s="50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  <c r="GO134" s="51"/>
      <c r="GP134" s="51"/>
      <c r="GQ134" s="51"/>
      <c r="GR134" s="51"/>
      <c r="GS134" s="51"/>
      <c r="GT134" s="51"/>
      <c r="GU134" s="51"/>
      <c r="GV134" s="51"/>
      <c r="GW134" s="51"/>
      <c r="GX134" s="51"/>
      <c r="GY134" s="51"/>
      <c r="GZ134" s="51"/>
      <c r="HA134" s="51"/>
      <c r="HB134" s="51"/>
      <c r="HC134" s="51"/>
      <c r="HD134" s="51"/>
      <c r="HE134" s="51"/>
      <c r="HF134" s="51"/>
      <c r="HG134" s="51"/>
      <c r="HH134" s="51"/>
      <c r="HI134" s="51"/>
      <c r="HJ134" s="51"/>
      <c r="HK134" s="51"/>
      <c r="HL134" s="51"/>
      <c r="HM134" s="51"/>
      <c r="HN134" s="51"/>
      <c r="HO134" s="51"/>
      <c r="HP134" s="51"/>
      <c r="HQ134" s="51"/>
      <c r="HR134" s="51"/>
      <c r="HS134" s="51"/>
      <c r="HT134" s="51"/>
      <c r="HU134" s="51"/>
      <c r="HV134" s="51"/>
      <c r="HW134" s="51"/>
      <c r="HX134" s="51"/>
      <c r="HY134" s="51"/>
      <c r="HZ134" s="51"/>
      <c r="IA134" s="51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  <c r="IN134" s="51"/>
    </row>
    <row r="135" spans="1:230" ht="25.5">
      <c r="A135" s="22">
        <v>43</v>
      </c>
      <c r="B135" s="81" t="s">
        <v>336</v>
      </c>
      <c r="C135" s="23" t="s">
        <v>337</v>
      </c>
      <c r="D135" s="17">
        <v>3800759779</v>
      </c>
      <c r="E135" s="59">
        <v>40715</v>
      </c>
      <c r="F135" s="26">
        <v>3500</v>
      </c>
      <c r="G135" s="50"/>
      <c r="H135" s="19"/>
      <c r="I135" s="50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1"/>
      <c r="FI135" s="51"/>
      <c r="FJ135" s="51"/>
      <c r="FK135" s="51"/>
      <c r="FL135" s="51"/>
      <c r="FM135" s="51"/>
      <c r="FN135" s="51"/>
      <c r="FO135" s="51"/>
      <c r="FP135" s="51"/>
      <c r="FQ135" s="51"/>
      <c r="FR135" s="51"/>
      <c r="FS135" s="51"/>
      <c r="FT135" s="51"/>
      <c r="FU135" s="51"/>
      <c r="FV135" s="51"/>
      <c r="FW135" s="51"/>
      <c r="FX135" s="51"/>
      <c r="FY135" s="51"/>
      <c r="FZ135" s="51"/>
      <c r="GA135" s="51"/>
      <c r="GB135" s="51"/>
      <c r="GC135" s="51"/>
      <c r="GD135" s="51"/>
      <c r="GE135" s="51"/>
      <c r="GF135" s="51"/>
      <c r="GG135" s="51"/>
      <c r="GH135" s="51"/>
      <c r="GI135" s="51"/>
      <c r="GJ135" s="51"/>
      <c r="GK135" s="51"/>
      <c r="GL135" s="51"/>
      <c r="GM135" s="51"/>
      <c r="GN135" s="51"/>
      <c r="GO135" s="51"/>
      <c r="GP135" s="51"/>
      <c r="GQ135" s="51"/>
      <c r="GR135" s="51"/>
      <c r="GS135" s="51"/>
      <c r="GT135" s="51"/>
      <c r="GU135" s="51"/>
      <c r="GV135" s="51"/>
      <c r="GW135" s="51"/>
      <c r="GX135" s="51"/>
      <c r="GY135" s="51"/>
      <c r="GZ135" s="51"/>
      <c r="HA135" s="51"/>
      <c r="HB135" s="51"/>
      <c r="HC135" s="51"/>
      <c r="HD135" s="51"/>
      <c r="HE135" s="51"/>
      <c r="HF135" s="51"/>
      <c r="HG135" s="51"/>
      <c r="HH135" s="51"/>
      <c r="HI135" s="51"/>
      <c r="HJ135" s="51"/>
      <c r="HK135" s="51"/>
      <c r="HL135" s="51"/>
      <c r="HM135" s="51"/>
      <c r="HN135" s="51"/>
      <c r="HO135" s="51"/>
      <c r="HP135" s="51"/>
      <c r="HQ135" s="51"/>
      <c r="HR135" s="51"/>
      <c r="HS135" s="51"/>
      <c r="HT135" s="51"/>
      <c r="HU135" s="51"/>
      <c r="HV135" s="51"/>
    </row>
    <row r="136" spans="1:248" s="38" customFormat="1" ht="25.5">
      <c r="A136" s="22">
        <v>44</v>
      </c>
      <c r="B136" s="15" t="s">
        <v>338</v>
      </c>
      <c r="C136" s="23" t="s">
        <v>339</v>
      </c>
      <c r="D136" s="24">
        <v>3800776171</v>
      </c>
      <c r="E136" s="59">
        <v>40786</v>
      </c>
      <c r="F136" s="26">
        <v>4000</v>
      </c>
      <c r="G136" s="104"/>
      <c r="H136" s="19"/>
      <c r="I136" s="50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51"/>
      <c r="GF136" s="51"/>
      <c r="GG136" s="51"/>
      <c r="GH136" s="51"/>
      <c r="GI136" s="51"/>
      <c r="GJ136" s="51"/>
      <c r="GK136" s="51"/>
      <c r="GL136" s="51"/>
      <c r="GM136" s="51"/>
      <c r="GN136" s="51"/>
      <c r="GO136" s="51"/>
      <c r="GP136" s="51"/>
      <c r="GQ136" s="51"/>
      <c r="GR136" s="51"/>
      <c r="GS136" s="51"/>
      <c r="GT136" s="51"/>
      <c r="GU136" s="51"/>
      <c r="GV136" s="51"/>
      <c r="GW136" s="51"/>
      <c r="GX136" s="51"/>
      <c r="GY136" s="51"/>
      <c r="GZ136" s="51"/>
      <c r="HA136" s="51"/>
      <c r="HB136" s="51"/>
      <c r="HC136" s="51"/>
      <c r="HD136" s="51"/>
      <c r="HE136" s="51"/>
      <c r="HF136" s="51"/>
      <c r="HG136" s="51"/>
      <c r="HH136" s="51"/>
      <c r="HI136" s="51"/>
      <c r="HJ136" s="51"/>
      <c r="HK136" s="51"/>
      <c r="HL136" s="51"/>
      <c r="HM136" s="51"/>
      <c r="HN136" s="51"/>
      <c r="HO136" s="51"/>
      <c r="HP136" s="51"/>
      <c r="HQ136" s="51"/>
      <c r="HR136" s="51"/>
      <c r="HS136" s="51"/>
      <c r="HT136" s="51"/>
      <c r="HU136" s="51"/>
      <c r="HV136" s="51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</row>
    <row r="137" spans="1:248" s="38" customFormat="1" ht="25.5">
      <c r="A137" s="22">
        <v>45</v>
      </c>
      <c r="B137" s="15" t="s">
        <v>340</v>
      </c>
      <c r="C137" s="49" t="s">
        <v>341</v>
      </c>
      <c r="D137" s="24">
        <v>3800779119</v>
      </c>
      <c r="E137" s="59">
        <v>40800</v>
      </c>
      <c r="F137" s="45">
        <v>4900</v>
      </c>
      <c r="G137" s="104"/>
      <c r="H137" s="19"/>
      <c r="I137" s="50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  <c r="GD137" s="51"/>
      <c r="GE137" s="51"/>
      <c r="GF137" s="51"/>
      <c r="GG137" s="51"/>
      <c r="GH137" s="51"/>
      <c r="GI137" s="51"/>
      <c r="GJ137" s="51"/>
      <c r="GK137" s="51"/>
      <c r="GL137" s="51"/>
      <c r="GM137" s="51"/>
      <c r="GN137" s="51"/>
      <c r="GO137" s="51"/>
      <c r="GP137" s="51"/>
      <c r="GQ137" s="51"/>
      <c r="GR137" s="51"/>
      <c r="GS137" s="51"/>
      <c r="GT137" s="51"/>
      <c r="GU137" s="51"/>
      <c r="GV137" s="51"/>
      <c r="GW137" s="51"/>
      <c r="GX137" s="51"/>
      <c r="GY137" s="51"/>
      <c r="GZ137" s="51"/>
      <c r="HA137" s="51"/>
      <c r="HB137" s="51"/>
      <c r="HC137" s="51"/>
      <c r="HD137" s="51"/>
      <c r="HE137" s="51"/>
      <c r="HF137" s="51"/>
      <c r="HG137" s="51"/>
      <c r="HH137" s="51"/>
      <c r="HI137" s="51"/>
      <c r="HJ137" s="51"/>
      <c r="HK137" s="51"/>
      <c r="HL137" s="51"/>
      <c r="HM137" s="51"/>
      <c r="HN137" s="51"/>
      <c r="HO137" s="51"/>
      <c r="HP137" s="51"/>
      <c r="HQ137" s="51"/>
      <c r="HR137" s="51"/>
      <c r="HS137" s="51"/>
      <c r="HT137" s="51"/>
      <c r="HU137" s="51"/>
      <c r="HV137" s="51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</row>
    <row r="138" spans="1:248" s="38" customFormat="1" ht="25.5">
      <c r="A138" s="22">
        <v>46</v>
      </c>
      <c r="B138" s="81" t="s">
        <v>342</v>
      </c>
      <c r="C138" s="23" t="s">
        <v>343</v>
      </c>
      <c r="D138" s="24">
        <v>3800786483</v>
      </c>
      <c r="E138" s="59">
        <v>40837</v>
      </c>
      <c r="F138" s="26">
        <v>2000</v>
      </c>
      <c r="G138" s="50"/>
      <c r="H138" s="19"/>
      <c r="I138" s="50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  <c r="EW138" s="51"/>
      <c r="EX138" s="51"/>
      <c r="EY138" s="51"/>
      <c r="EZ138" s="51"/>
      <c r="FA138" s="51"/>
      <c r="FB138" s="51"/>
      <c r="FC138" s="51"/>
      <c r="FD138" s="51"/>
      <c r="FE138" s="51"/>
      <c r="FF138" s="51"/>
      <c r="FG138" s="51"/>
      <c r="FH138" s="51"/>
      <c r="FI138" s="51"/>
      <c r="FJ138" s="51"/>
      <c r="FK138" s="51"/>
      <c r="FL138" s="51"/>
      <c r="FM138" s="51"/>
      <c r="FN138" s="51"/>
      <c r="FO138" s="51"/>
      <c r="FP138" s="51"/>
      <c r="FQ138" s="51"/>
      <c r="FR138" s="51"/>
      <c r="FS138" s="51"/>
      <c r="FT138" s="51"/>
      <c r="FU138" s="51"/>
      <c r="FV138" s="51"/>
      <c r="FW138" s="51"/>
      <c r="FX138" s="51"/>
      <c r="FY138" s="51"/>
      <c r="FZ138" s="51"/>
      <c r="GA138" s="51"/>
      <c r="GB138" s="51"/>
      <c r="GC138" s="51"/>
      <c r="GD138" s="51"/>
      <c r="GE138" s="51"/>
      <c r="GF138" s="51"/>
      <c r="GG138" s="51"/>
      <c r="GH138" s="51"/>
      <c r="GI138" s="51"/>
      <c r="GJ138" s="51"/>
      <c r="GK138" s="51"/>
      <c r="GL138" s="51"/>
      <c r="GM138" s="51"/>
      <c r="GN138" s="51"/>
      <c r="GO138" s="51"/>
      <c r="GP138" s="51"/>
      <c r="GQ138" s="51"/>
      <c r="GR138" s="51"/>
      <c r="GS138" s="51"/>
      <c r="GT138" s="51"/>
      <c r="GU138" s="51"/>
      <c r="GV138" s="51"/>
      <c r="GW138" s="51"/>
      <c r="GX138" s="51"/>
      <c r="GY138" s="51"/>
      <c r="GZ138" s="51"/>
      <c r="HA138" s="51"/>
      <c r="HB138" s="51"/>
      <c r="HC138" s="51"/>
      <c r="HD138" s="51"/>
      <c r="HE138" s="51"/>
      <c r="HF138" s="51"/>
      <c r="HG138" s="51"/>
      <c r="HH138" s="51"/>
      <c r="HI138" s="51"/>
      <c r="HJ138" s="51"/>
      <c r="HK138" s="51"/>
      <c r="HL138" s="51"/>
      <c r="HM138" s="51"/>
      <c r="HN138" s="51"/>
      <c r="HO138" s="51"/>
      <c r="HP138" s="51"/>
      <c r="HQ138" s="51"/>
      <c r="HR138" s="51"/>
      <c r="HS138" s="51"/>
      <c r="HT138" s="51"/>
      <c r="HU138" s="51"/>
      <c r="HV138" s="51"/>
      <c r="HW138" s="51"/>
      <c r="HX138" s="51"/>
      <c r="HY138" s="51"/>
      <c r="HZ138" s="51"/>
      <c r="IA138" s="51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  <c r="IN138" s="51"/>
    </row>
    <row r="139" spans="1:248" s="51" customFormat="1" ht="25.5">
      <c r="A139" s="22">
        <v>47</v>
      </c>
      <c r="B139" s="15" t="s">
        <v>344</v>
      </c>
      <c r="C139" s="105" t="s">
        <v>345</v>
      </c>
      <c r="D139" s="24">
        <v>3800791557</v>
      </c>
      <c r="E139" s="59">
        <v>40868</v>
      </c>
      <c r="F139" s="26">
        <v>3000</v>
      </c>
      <c r="G139" s="106"/>
      <c r="H139" s="19"/>
      <c r="I139" s="37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</row>
    <row r="140" spans="1:248" ht="25.5">
      <c r="A140" s="22">
        <v>48</v>
      </c>
      <c r="B140" s="15" t="s">
        <v>346</v>
      </c>
      <c r="C140" s="23" t="s">
        <v>347</v>
      </c>
      <c r="D140" s="24">
        <v>3800791532</v>
      </c>
      <c r="E140" s="55">
        <v>40868</v>
      </c>
      <c r="F140" s="26">
        <v>1900</v>
      </c>
      <c r="G140" s="36"/>
      <c r="H140" s="19"/>
      <c r="I140" s="37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</row>
    <row r="141" spans="1:248" s="51" customFormat="1" ht="25.5">
      <c r="A141" s="22">
        <v>49</v>
      </c>
      <c r="B141" s="81" t="s">
        <v>348</v>
      </c>
      <c r="C141" s="23" t="s">
        <v>349</v>
      </c>
      <c r="D141" s="24">
        <v>3800795872</v>
      </c>
      <c r="E141" s="55">
        <v>40876</v>
      </c>
      <c r="F141" s="26">
        <v>5000</v>
      </c>
      <c r="G141" s="19"/>
      <c r="H141" s="19"/>
      <c r="I141" s="37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</row>
    <row r="142" spans="1:9" s="51" customFormat="1" ht="25.5">
      <c r="A142" s="22">
        <v>50</v>
      </c>
      <c r="B142" s="15" t="s">
        <v>350</v>
      </c>
      <c r="C142" s="107" t="s">
        <v>351</v>
      </c>
      <c r="D142" s="17">
        <v>3800798489</v>
      </c>
      <c r="E142" s="55">
        <v>40882</v>
      </c>
      <c r="F142" s="26">
        <v>1900</v>
      </c>
      <c r="G142" s="50"/>
      <c r="H142" s="19"/>
      <c r="I142" s="50"/>
    </row>
    <row r="143" spans="1:9" s="51" customFormat="1" ht="12.75">
      <c r="A143" s="22">
        <v>51</v>
      </c>
      <c r="B143" s="15" t="s">
        <v>352</v>
      </c>
      <c r="C143" s="23" t="s">
        <v>353</v>
      </c>
      <c r="D143" s="24">
        <v>3800814116</v>
      </c>
      <c r="E143" s="55">
        <v>40912</v>
      </c>
      <c r="F143" s="26">
        <v>1800</v>
      </c>
      <c r="G143" s="50"/>
      <c r="H143" s="57"/>
      <c r="I143" s="50"/>
    </row>
    <row r="144" spans="1:9" s="51" customFormat="1" ht="25.5">
      <c r="A144" s="22">
        <v>52</v>
      </c>
      <c r="B144" s="23" t="s">
        <v>354</v>
      </c>
      <c r="C144" s="23" t="s">
        <v>172</v>
      </c>
      <c r="D144" s="24">
        <v>3800819185</v>
      </c>
      <c r="E144" s="55">
        <v>40942</v>
      </c>
      <c r="F144" s="26">
        <v>1500</v>
      </c>
      <c r="G144" s="50"/>
      <c r="H144" s="57"/>
      <c r="I144" s="50"/>
    </row>
    <row r="145" spans="1:248" s="38" customFormat="1" ht="25.5">
      <c r="A145" s="22">
        <v>53</v>
      </c>
      <c r="B145" s="58" t="s">
        <v>355</v>
      </c>
      <c r="C145" s="23" t="s">
        <v>172</v>
      </c>
      <c r="D145" s="24">
        <v>3800821843</v>
      </c>
      <c r="E145" s="55">
        <v>40960</v>
      </c>
      <c r="F145" s="26">
        <v>3000</v>
      </c>
      <c r="G145" s="50"/>
      <c r="H145" s="57"/>
      <c r="I145" s="50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  <c r="EQ145" s="51"/>
      <c r="ER145" s="51"/>
      <c r="ES145" s="51"/>
      <c r="ET145" s="51"/>
      <c r="EU145" s="51"/>
      <c r="EV145" s="51"/>
      <c r="EW145" s="51"/>
      <c r="EX145" s="51"/>
      <c r="EY145" s="51"/>
      <c r="EZ145" s="51"/>
      <c r="FA145" s="51"/>
      <c r="FB145" s="51"/>
      <c r="FC145" s="51"/>
      <c r="FD145" s="51"/>
      <c r="FE145" s="51"/>
      <c r="FF145" s="51"/>
      <c r="FG145" s="51"/>
      <c r="FH145" s="51"/>
      <c r="FI145" s="51"/>
      <c r="FJ145" s="51"/>
      <c r="FK145" s="51"/>
      <c r="FL145" s="51"/>
      <c r="FM145" s="51"/>
      <c r="FN145" s="51"/>
      <c r="FO145" s="51"/>
      <c r="FP145" s="51"/>
      <c r="FQ145" s="51"/>
      <c r="FR145" s="51"/>
      <c r="FS145" s="51"/>
      <c r="FT145" s="51"/>
      <c r="FU145" s="51"/>
      <c r="FV145" s="51"/>
      <c r="FW145" s="51"/>
      <c r="FX145" s="51"/>
      <c r="FY145" s="51"/>
      <c r="FZ145" s="51"/>
      <c r="GA145" s="51"/>
      <c r="GB145" s="51"/>
      <c r="GC145" s="51"/>
      <c r="GD145" s="51"/>
      <c r="GE145" s="51"/>
      <c r="GF145" s="51"/>
      <c r="GG145" s="51"/>
      <c r="GH145" s="51"/>
      <c r="GI145" s="51"/>
      <c r="GJ145" s="51"/>
      <c r="GK145" s="51"/>
      <c r="GL145" s="51"/>
      <c r="GM145" s="51"/>
      <c r="GN145" s="51"/>
      <c r="GO145" s="51"/>
      <c r="GP145" s="51"/>
      <c r="GQ145" s="51"/>
      <c r="GR145" s="51"/>
      <c r="GS145" s="51"/>
      <c r="GT145" s="51"/>
      <c r="GU145" s="51"/>
      <c r="GV145" s="51"/>
      <c r="GW145" s="51"/>
      <c r="GX145" s="51"/>
      <c r="GY145" s="51"/>
      <c r="GZ145" s="51"/>
      <c r="HA145" s="51"/>
      <c r="HB145" s="51"/>
      <c r="HC145" s="51"/>
      <c r="HD145" s="51"/>
      <c r="HE145" s="51"/>
      <c r="HF145" s="51"/>
      <c r="HG145" s="51"/>
      <c r="HH145" s="51"/>
      <c r="HI145" s="51"/>
      <c r="HJ145" s="51"/>
      <c r="HK145" s="51"/>
      <c r="HL145" s="51"/>
      <c r="HM145" s="51"/>
      <c r="HN145" s="51"/>
      <c r="HO145" s="51"/>
      <c r="HP145" s="51"/>
      <c r="HQ145" s="51"/>
      <c r="HR145" s="51"/>
      <c r="HS145" s="51"/>
      <c r="HT145" s="51"/>
      <c r="HU145" s="51"/>
      <c r="HV145" s="51"/>
      <c r="HW145" s="51"/>
      <c r="HX145" s="51"/>
      <c r="HY145" s="51"/>
      <c r="HZ145" s="51"/>
      <c r="IA145" s="51"/>
      <c r="IB145" s="51"/>
      <c r="IC145" s="51"/>
      <c r="ID145" s="51"/>
      <c r="IE145" s="51"/>
      <c r="IF145" s="51"/>
      <c r="IG145" s="51"/>
      <c r="IH145" s="51"/>
      <c r="II145" s="51"/>
      <c r="IJ145" s="51"/>
      <c r="IK145" s="51"/>
      <c r="IL145" s="51"/>
      <c r="IM145" s="51"/>
      <c r="IN145" s="51"/>
    </row>
    <row r="146" spans="1:9" s="51" customFormat="1" ht="25.5">
      <c r="A146" s="22">
        <v>54</v>
      </c>
      <c r="B146" s="15" t="s">
        <v>356</v>
      </c>
      <c r="C146" s="23" t="s">
        <v>172</v>
      </c>
      <c r="D146" s="24">
        <v>3800823079</v>
      </c>
      <c r="E146" s="55">
        <v>40966</v>
      </c>
      <c r="F146" s="26">
        <v>7900</v>
      </c>
      <c r="G146" s="18"/>
      <c r="H146" s="57"/>
      <c r="I146" s="50"/>
    </row>
    <row r="147" spans="1:9" s="38" customFormat="1" ht="12.75">
      <c r="A147" s="22">
        <v>55</v>
      </c>
      <c r="B147" s="15" t="s">
        <v>357</v>
      </c>
      <c r="C147" s="108" t="s">
        <v>358</v>
      </c>
      <c r="D147" s="24">
        <v>3800851125</v>
      </c>
      <c r="E147" s="52" t="s">
        <v>359</v>
      </c>
      <c r="F147" s="26">
        <v>1000</v>
      </c>
      <c r="G147" s="109"/>
      <c r="H147" s="57"/>
      <c r="I147" s="37"/>
    </row>
    <row r="148" spans="1:9" s="51" customFormat="1" ht="25.5">
      <c r="A148" s="22">
        <v>56</v>
      </c>
      <c r="B148" s="15" t="s">
        <v>360</v>
      </c>
      <c r="C148" s="23" t="s">
        <v>361</v>
      </c>
      <c r="D148" s="24">
        <v>3800892410</v>
      </c>
      <c r="E148" s="55">
        <v>41010</v>
      </c>
      <c r="F148" s="26">
        <v>1000</v>
      </c>
      <c r="G148" s="50"/>
      <c r="H148" s="57"/>
      <c r="I148" s="50"/>
    </row>
    <row r="149" spans="1:248" ht="12.75">
      <c r="A149" s="22">
        <v>57</v>
      </c>
      <c r="B149" s="15" t="s">
        <v>362</v>
      </c>
      <c r="C149" s="23" t="s">
        <v>363</v>
      </c>
      <c r="D149" s="24">
        <v>3800882998</v>
      </c>
      <c r="E149" s="55">
        <v>41003</v>
      </c>
      <c r="F149" s="26">
        <v>4900</v>
      </c>
      <c r="G149" s="50"/>
      <c r="H149" s="57"/>
      <c r="I149" s="50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  <c r="DT149" s="51"/>
      <c r="DU149" s="51"/>
      <c r="DV149" s="51"/>
      <c r="DW149" s="51"/>
      <c r="DX149" s="51"/>
      <c r="DY149" s="51"/>
      <c r="DZ149" s="51"/>
      <c r="EA149" s="51"/>
      <c r="EB149" s="51"/>
      <c r="EC149" s="51"/>
      <c r="ED149" s="51"/>
      <c r="EE149" s="51"/>
      <c r="EF149" s="51"/>
      <c r="EG149" s="51"/>
      <c r="EH149" s="51"/>
      <c r="EI149" s="51"/>
      <c r="EJ149" s="51"/>
      <c r="EK149" s="51"/>
      <c r="EL149" s="51"/>
      <c r="EM149" s="51"/>
      <c r="EN149" s="51"/>
      <c r="EO149" s="51"/>
      <c r="EP149" s="51"/>
      <c r="EQ149" s="51"/>
      <c r="ER149" s="51"/>
      <c r="ES149" s="51"/>
      <c r="ET149" s="51"/>
      <c r="EU149" s="51"/>
      <c r="EV149" s="51"/>
      <c r="EW149" s="51"/>
      <c r="EX149" s="51"/>
      <c r="EY149" s="51"/>
      <c r="EZ149" s="51"/>
      <c r="FA149" s="51"/>
      <c r="FB149" s="51"/>
      <c r="FC149" s="51"/>
      <c r="FD149" s="51"/>
      <c r="FE149" s="51"/>
      <c r="FF149" s="51"/>
      <c r="FG149" s="51"/>
      <c r="FH149" s="51"/>
      <c r="FI149" s="51"/>
      <c r="FJ149" s="51"/>
      <c r="FK149" s="51"/>
      <c r="FL149" s="51"/>
      <c r="FM149" s="51"/>
      <c r="FN149" s="51"/>
      <c r="FO149" s="51"/>
      <c r="FP149" s="51"/>
      <c r="FQ149" s="51"/>
      <c r="FR149" s="51"/>
      <c r="FS149" s="51"/>
      <c r="FT149" s="51"/>
      <c r="FU149" s="51"/>
      <c r="FV149" s="51"/>
      <c r="FW149" s="51"/>
      <c r="FX149" s="51"/>
      <c r="FY149" s="51"/>
      <c r="FZ149" s="51"/>
      <c r="GA149" s="51"/>
      <c r="GB149" s="51"/>
      <c r="GC149" s="51"/>
      <c r="GD149" s="51"/>
      <c r="GE149" s="51"/>
      <c r="GF149" s="51"/>
      <c r="GG149" s="51"/>
      <c r="GH149" s="51"/>
      <c r="GI149" s="51"/>
      <c r="GJ149" s="51"/>
      <c r="GK149" s="51"/>
      <c r="GL149" s="51"/>
      <c r="GM149" s="51"/>
      <c r="GN149" s="51"/>
      <c r="GO149" s="51"/>
      <c r="GP149" s="51"/>
      <c r="GQ149" s="51"/>
      <c r="GR149" s="51"/>
      <c r="GS149" s="51"/>
      <c r="GT149" s="51"/>
      <c r="GU149" s="51"/>
      <c r="GV149" s="51"/>
      <c r="GW149" s="51"/>
      <c r="GX149" s="51"/>
      <c r="GY149" s="51"/>
      <c r="GZ149" s="51"/>
      <c r="HA149" s="51"/>
      <c r="HB149" s="51"/>
      <c r="HC149" s="51"/>
      <c r="HD149" s="51"/>
      <c r="HE149" s="51"/>
      <c r="HF149" s="51"/>
      <c r="HG149" s="51"/>
      <c r="HH149" s="51"/>
      <c r="HI149" s="51"/>
      <c r="HJ149" s="51"/>
      <c r="HK149" s="51"/>
      <c r="HL149" s="51"/>
      <c r="HM149" s="51"/>
      <c r="HN149" s="51"/>
      <c r="HO149" s="51"/>
      <c r="HP149" s="51"/>
      <c r="HQ149" s="51"/>
      <c r="HR149" s="51"/>
      <c r="HS149" s="51"/>
      <c r="HT149" s="51"/>
      <c r="HU149" s="51"/>
      <c r="HV149" s="51"/>
      <c r="HW149" s="51"/>
      <c r="HX149" s="51"/>
      <c r="HY149" s="51"/>
      <c r="HZ149" s="51"/>
      <c r="IA149" s="51"/>
      <c r="IB149" s="51"/>
      <c r="IC149" s="51"/>
      <c r="ID149" s="51"/>
      <c r="IE149" s="51"/>
      <c r="IF149" s="51"/>
      <c r="IG149" s="51"/>
      <c r="IH149" s="51"/>
      <c r="II149" s="51"/>
      <c r="IJ149" s="51"/>
      <c r="IK149" s="51"/>
      <c r="IL149" s="51"/>
      <c r="IM149" s="51"/>
      <c r="IN149" s="51"/>
    </row>
    <row r="150" spans="1:248" ht="25.5">
      <c r="A150" s="22">
        <v>58</v>
      </c>
      <c r="B150" s="15" t="s">
        <v>364</v>
      </c>
      <c r="C150" s="23" t="s">
        <v>365</v>
      </c>
      <c r="D150" s="24">
        <v>3800958291</v>
      </c>
      <c r="E150" s="55">
        <v>41075</v>
      </c>
      <c r="F150" s="26">
        <v>1000</v>
      </c>
      <c r="G150" s="50"/>
      <c r="H150" s="57"/>
      <c r="I150" s="50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  <c r="EQ150" s="51"/>
      <c r="ER150" s="51"/>
      <c r="ES150" s="51"/>
      <c r="ET150" s="51"/>
      <c r="EU150" s="51"/>
      <c r="EV150" s="51"/>
      <c r="EW150" s="51"/>
      <c r="EX150" s="51"/>
      <c r="EY150" s="51"/>
      <c r="EZ150" s="51"/>
      <c r="FA150" s="51"/>
      <c r="FB150" s="51"/>
      <c r="FC150" s="51"/>
      <c r="FD150" s="51"/>
      <c r="FE150" s="51"/>
      <c r="FF150" s="51"/>
      <c r="FG150" s="51"/>
      <c r="FH150" s="51"/>
      <c r="FI150" s="51"/>
      <c r="FJ150" s="51"/>
      <c r="FK150" s="51"/>
      <c r="FL150" s="51"/>
      <c r="FM150" s="51"/>
      <c r="FN150" s="51"/>
      <c r="FO150" s="51"/>
      <c r="FP150" s="51"/>
      <c r="FQ150" s="51"/>
      <c r="FR150" s="51"/>
      <c r="FS150" s="51"/>
      <c r="FT150" s="51"/>
      <c r="FU150" s="51"/>
      <c r="FV150" s="51"/>
      <c r="FW150" s="51"/>
      <c r="FX150" s="51"/>
      <c r="FY150" s="51"/>
      <c r="FZ150" s="51"/>
      <c r="GA150" s="51"/>
      <c r="GB150" s="51"/>
      <c r="GC150" s="51"/>
      <c r="GD150" s="51"/>
      <c r="GE150" s="51"/>
      <c r="GF150" s="51"/>
      <c r="GG150" s="51"/>
      <c r="GH150" s="51"/>
      <c r="GI150" s="51"/>
      <c r="GJ150" s="51"/>
      <c r="GK150" s="51"/>
      <c r="GL150" s="51"/>
      <c r="GM150" s="51"/>
      <c r="GN150" s="51"/>
      <c r="GO150" s="51"/>
      <c r="GP150" s="51"/>
      <c r="GQ150" s="51"/>
      <c r="GR150" s="51"/>
      <c r="GS150" s="51"/>
      <c r="GT150" s="51"/>
      <c r="GU150" s="51"/>
      <c r="GV150" s="51"/>
      <c r="GW150" s="51"/>
      <c r="GX150" s="51"/>
      <c r="GY150" s="51"/>
      <c r="GZ150" s="51"/>
      <c r="HA150" s="51"/>
      <c r="HB150" s="51"/>
      <c r="HC150" s="51"/>
      <c r="HD150" s="51"/>
      <c r="HE150" s="51"/>
      <c r="HF150" s="51"/>
      <c r="HG150" s="51"/>
      <c r="HH150" s="51"/>
      <c r="HI150" s="51"/>
      <c r="HJ150" s="51"/>
      <c r="HK150" s="51"/>
      <c r="HL150" s="51"/>
      <c r="HM150" s="51"/>
      <c r="HN150" s="51"/>
      <c r="HO150" s="51"/>
      <c r="HP150" s="51"/>
      <c r="HQ150" s="51"/>
      <c r="HR150" s="51"/>
      <c r="HS150" s="51"/>
      <c r="HT150" s="51"/>
      <c r="HU150" s="51"/>
      <c r="HV150" s="51"/>
      <c r="HW150" s="51"/>
      <c r="HX150" s="51"/>
      <c r="HY150" s="51"/>
      <c r="HZ150" s="51"/>
      <c r="IA150" s="51"/>
      <c r="IB150" s="51"/>
      <c r="IC150" s="51"/>
      <c r="ID150" s="51"/>
      <c r="IE150" s="51"/>
      <c r="IF150" s="51"/>
      <c r="IG150" s="51"/>
      <c r="IH150" s="51"/>
      <c r="II150" s="51"/>
      <c r="IJ150" s="51"/>
      <c r="IK150" s="51"/>
      <c r="IL150" s="51"/>
      <c r="IM150" s="51"/>
      <c r="IN150" s="51"/>
    </row>
    <row r="151" spans="1:248" s="38" customFormat="1" ht="12.75">
      <c r="A151" s="22">
        <v>59</v>
      </c>
      <c r="B151" s="15" t="s">
        <v>366</v>
      </c>
      <c r="C151" s="23" t="s">
        <v>367</v>
      </c>
      <c r="D151" s="24">
        <v>3800924052</v>
      </c>
      <c r="E151" s="55">
        <v>41045</v>
      </c>
      <c r="F151" s="26">
        <v>7900</v>
      </c>
      <c r="G151" s="50"/>
      <c r="H151" s="57"/>
      <c r="I151" s="50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/>
      <c r="GI151" s="51"/>
      <c r="GJ151" s="51"/>
      <c r="GK151" s="51"/>
      <c r="GL151" s="51"/>
      <c r="GM151" s="51"/>
      <c r="GN151" s="51"/>
      <c r="GO151" s="51"/>
      <c r="GP151" s="51"/>
      <c r="GQ151" s="51"/>
      <c r="GR151" s="51"/>
      <c r="GS151" s="51"/>
      <c r="GT151" s="51"/>
      <c r="GU151" s="51"/>
      <c r="GV151" s="51"/>
      <c r="GW151" s="51"/>
      <c r="GX151" s="51"/>
      <c r="GY151" s="51"/>
      <c r="GZ151" s="51"/>
      <c r="HA151" s="51"/>
      <c r="HB151" s="51"/>
      <c r="HC151" s="51"/>
      <c r="HD151" s="51"/>
      <c r="HE151" s="51"/>
      <c r="HF151" s="51"/>
      <c r="HG151" s="51"/>
      <c r="HH151" s="51"/>
      <c r="HI151" s="51"/>
      <c r="HJ151" s="51"/>
      <c r="HK151" s="51"/>
      <c r="HL151" s="51"/>
      <c r="HM151" s="51"/>
      <c r="HN151" s="51"/>
      <c r="HO151" s="51"/>
      <c r="HP151" s="51"/>
      <c r="HQ151" s="51"/>
      <c r="HR151" s="51"/>
      <c r="HS151" s="51"/>
      <c r="HT151" s="51"/>
      <c r="HU151" s="51"/>
      <c r="HV151" s="51"/>
      <c r="HW151" s="51"/>
      <c r="HX151" s="51"/>
      <c r="HY151" s="51"/>
      <c r="HZ151" s="51"/>
      <c r="IA151" s="51"/>
      <c r="IB151" s="51"/>
      <c r="IC151" s="51"/>
      <c r="ID151" s="51"/>
      <c r="IE151" s="51"/>
      <c r="IF151" s="51"/>
      <c r="IG151" s="51"/>
      <c r="IH151" s="51"/>
      <c r="II151" s="51"/>
      <c r="IJ151" s="51"/>
      <c r="IK151" s="51"/>
      <c r="IL151" s="51"/>
      <c r="IM151" s="51"/>
      <c r="IN151" s="51"/>
    </row>
    <row r="152" spans="1:248" ht="12.75">
      <c r="A152" s="22">
        <v>60</v>
      </c>
      <c r="B152" s="15" t="s">
        <v>368</v>
      </c>
      <c r="C152" s="23" t="s">
        <v>369</v>
      </c>
      <c r="D152" s="24">
        <v>3801021310</v>
      </c>
      <c r="E152" s="55">
        <v>41124</v>
      </c>
      <c r="F152" s="26">
        <v>10000</v>
      </c>
      <c r="G152" s="60"/>
      <c r="H152" s="57"/>
      <c r="I152" s="37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</row>
    <row r="153" spans="1:9" s="38" customFormat="1" ht="12.75">
      <c r="A153" s="22">
        <v>61</v>
      </c>
      <c r="B153" s="58" t="s">
        <v>370</v>
      </c>
      <c r="C153" s="23" t="s">
        <v>371</v>
      </c>
      <c r="D153" s="24">
        <v>3801036363</v>
      </c>
      <c r="E153" s="55" t="s">
        <v>372</v>
      </c>
      <c r="F153" s="26">
        <v>4000</v>
      </c>
      <c r="G153" s="60"/>
      <c r="H153" s="61"/>
      <c r="I153" s="37"/>
    </row>
    <row r="154" spans="1:248" s="33" customFormat="1" ht="12.75">
      <c r="A154" s="22">
        <v>62</v>
      </c>
      <c r="B154" s="58" t="s">
        <v>373</v>
      </c>
      <c r="C154" s="23" t="s">
        <v>374</v>
      </c>
      <c r="D154" s="24">
        <v>3801037663</v>
      </c>
      <c r="E154" s="59" t="s">
        <v>375</v>
      </c>
      <c r="F154" s="26">
        <v>10000</v>
      </c>
      <c r="G154" s="60"/>
      <c r="H154" s="61"/>
      <c r="I154" s="37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</row>
    <row r="155" spans="1:248" s="33" customFormat="1" ht="25.5">
      <c r="A155" s="22">
        <v>63</v>
      </c>
      <c r="B155" s="58" t="s">
        <v>376</v>
      </c>
      <c r="C155" s="27" t="s">
        <v>377</v>
      </c>
      <c r="D155" s="46">
        <v>3800820180</v>
      </c>
      <c r="E155" s="110">
        <v>41154</v>
      </c>
      <c r="F155" s="26">
        <v>1900</v>
      </c>
      <c r="G155" s="54"/>
      <c r="H155" s="61"/>
      <c r="I155" s="37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</row>
    <row r="156" spans="1:248" s="33" customFormat="1" ht="25.5">
      <c r="A156" s="22">
        <v>64</v>
      </c>
      <c r="B156" s="58" t="s">
        <v>378</v>
      </c>
      <c r="C156" s="27" t="s">
        <v>107</v>
      </c>
      <c r="D156" s="46">
        <v>3801059755</v>
      </c>
      <c r="E156" s="110">
        <v>41285</v>
      </c>
      <c r="F156" s="26">
        <v>4000</v>
      </c>
      <c r="G156" s="54"/>
      <c r="H156" s="61"/>
      <c r="I156" s="37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</row>
    <row r="157" spans="1:248" s="33" customFormat="1" ht="25.5">
      <c r="A157" s="22">
        <v>65</v>
      </c>
      <c r="B157" s="58" t="s">
        <v>379</v>
      </c>
      <c r="C157" s="111" t="s">
        <v>380</v>
      </c>
      <c r="D157" s="46">
        <v>3801061306</v>
      </c>
      <c r="E157" s="110" t="s">
        <v>381</v>
      </c>
      <c r="F157" s="26"/>
      <c r="G157" s="54"/>
      <c r="H157" s="61"/>
      <c r="I157" s="37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</row>
    <row r="158" spans="1:248" s="33" customFormat="1" ht="12.75">
      <c r="A158" s="22">
        <v>66</v>
      </c>
      <c r="B158" s="81" t="s">
        <v>382</v>
      </c>
      <c r="C158" s="81" t="s">
        <v>383</v>
      </c>
      <c r="D158" s="67">
        <v>3801049394</v>
      </c>
      <c r="E158" s="68">
        <v>41397</v>
      </c>
      <c r="F158" s="69">
        <v>1700</v>
      </c>
      <c r="G158" s="101"/>
      <c r="H158" s="112"/>
      <c r="I158" s="37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</row>
    <row r="159" spans="1:248" s="33" customFormat="1" ht="12.75">
      <c r="A159" s="22">
        <v>67</v>
      </c>
      <c r="B159" s="81" t="s">
        <v>384</v>
      </c>
      <c r="C159" s="81" t="s">
        <v>385</v>
      </c>
      <c r="D159" s="67">
        <v>3801050079</v>
      </c>
      <c r="E159" s="68">
        <v>41411</v>
      </c>
      <c r="F159" s="69">
        <v>500</v>
      </c>
      <c r="G159" s="101"/>
      <c r="H159" s="112"/>
      <c r="I159" s="37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</row>
    <row r="160" spans="1:248" s="33" customFormat="1" ht="12.75">
      <c r="A160" s="22">
        <v>68</v>
      </c>
      <c r="B160" s="15" t="s">
        <v>386</v>
      </c>
      <c r="C160" s="81" t="s">
        <v>387</v>
      </c>
      <c r="D160" s="67">
        <v>3801051499</v>
      </c>
      <c r="E160" s="68">
        <v>41436</v>
      </c>
      <c r="F160" s="69">
        <v>2000</v>
      </c>
      <c r="G160" s="101"/>
      <c r="H160" s="112"/>
      <c r="I160" s="37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</row>
    <row r="161" spans="1:248" s="33" customFormat="1" ht="12.75">
      <c r="A161" s="22">
        <v>69</v>
      </c>
      <c r="B161" s="15" t="s">
        <v>388</v>
      </c>
      <c r="C161" s="81" t="s">
        <v>389</v>
      </c>
      <c r="D161" s="67">
        <v>3801051241</v>
      </c>
      <c r="E161" s="68">
        <v>41430</v>
      </c>
      <c r="F161" s="69">
        <v>1800</v>
      </c>
      <c r="G161" s="101"/>
      <c r="H161" s="112"/>
      <c r="I161" s="37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</row>
    <row r="162" spans="1:248" s="33" customFormat="1" ht="12.75">
      <c r="A162" s="22">
        <v>70</v>
      </c>
      <c r="B162" s="15" t="s">
        <v>390</v>
      </c>
      <c r="C162" s="66" t="s">
        <v>391</v>
      </c>
      <c r="D162" s="67">
        <v>3801053785</v>
      </c>
      <c r="E162" s="68">
        <v>41478</v>
      </c>
      <c r="F162" s="69">
        <v>1900</v>
      </c>
      <c r="G162" s="19"/>
      <c r="H162" s="70"/>
      <c r="I162" s="37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</row>
    <row r="163" spans="1:248" s="33" customFormat="1" ht="12.75">
      <c r="A163" s="22">
        <v>71</v>
      </c>
      <c r="B163" s="15" t="s">
        <v>392</v>
      </c>
      <c r="C163" s="66" t="s">
        <v>393</v>
      </c>
      <c r="D163" s="67">
        <v>3801053915</v>
      </c>
      <c r="E163" s="68">
        <v>41481</v>
      </c>
      <c r="F163" s="69">
        <v>1500</v>
      </c>
      <c r="G163" s="19"/>
      <c r="H163" s="70"/>
      <c r="I163" s="37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</row>
    <row r="164" spans="1:248" s="33" customFormat="1" ht="12.75">
      <c r="A164" s="22">
        <v>72</v>
      </c>
      <c r="B164" s="15" t="s">
        <v>394</v>
      </c>
      <c r="C164" s="66" t="s">
        <v>395</v>
      </c>
      <c r="D164" s="67">
        <v>3801055006</v>
      </c>
      <c r="E164" s="68">
        <v>41507</v>
      </c>
      <c r="F164" s="69">
        <v>4800</v>
      </c>
      <c r="G164" s="19"/>
      <c r="H164" s="70"/>
      <c r="I164" s="37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</row>
    <row r="165" spans="1:248" s="33" customFormat="1" ht="12.75">
      <c r="A165" s="22">
        <v>73</v>
      </c>
      <c r="B165" s="15" t="s">
        <v>396</v>
      </c>
      <c r="C165" s="66" t="s">
        <v>397</v>
      </c>
      <c r="D165" s="67">
        <v>3801054891</v>
      </c>
      <c r="E165" s="68">
        <v>41505</v>
      </c>
      <c r="F165" s="69">
        <v>3000</v>
      </c>
      <c r="G165" s="19"/>
      <c r="H165" s="70"/>
      <c r="I165" s="37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</row>
    <row r="166" spans="1:248" s="33" customFormat="1" ht="12.75">
      <c r="A166" s="22">
        <v>74</v>
      </c>
      <c r="B166" s="81" t="s">
        <v>382</v>
      </c>
      <c r="C166" s="81" t="s">
        <v>383</v>
      </c>
      <c r="D166" s="67">
        <v>3801056018.25</v>
      </c>
      <c r="E166" s="68">
        <v>41397</v>
      </c>
      <c r="F166" s="69">
        <v>3630.55555555556</v>
      </c>
      <c r="G166" s="101"/>
      <c r="H166" s="102"/>
      <c r="I166" s="37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</row>
    <row r="167" spans="1:248" s="33" customFormat="1" ht="25.5">
      <c r="A167" s="22">
        <v>75</v>
      </c>
      <c r="B167" s="81" t="s">
        <v>398</v>
      </c>
      <c r="C167" s="81" t="s">
        <v>399</v>
      </c>
      <c r="D167" s="67">
        <v>3801057356</v>
      </c>
      <c r="E167" s="68" t="s">
        <v>400</v>
      </c>
      <c r="F167" s="113">
        <v>50000</v>
      </c>
      <c r="G167" s="101"/>
      <c r="H167" s="112"/>
      <c r="I167" s="37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8"/>
      <c r="DX167" s="38"/>
      <c r="DY167" s="38"/>
      <c r="DZ167" s="38"/>
      <c r="EA167" s="38"/>
      <c r="EB167" s="38"/>
      <c r="EC167" s="38"/>
      <c r="ED167" s="38"/>
      <c r="EE167" s="38"/>
      <c r="EF167" s="38"/>
      <c r="EG167" s="38"/>
      <c r="EH167" s="38"/>
      <c r="EI167" s="38"/>
      <c r="EJ167" s="38"/>
      <c r="EK167" s="38"/>
      <c r="EL167" s="38"/>
      <c r="EM167" s="38"/>
      <c r="EN167" s="38"/>
      <c r="EO167" s="38"/>
      <c r="EP167" s="38"/>
      <c r="EQ167" s="38"/>
      <c r="ER167" s="38"/>
      <c r="ES167" s="38"/>
      <c r="ET167" s="38"/>
      <c r="EU167" s="38"/>
      <c r="EV167" s="38"/>
      <c r="EW167" s="38"/>
      <c r="EX167" s="38"/>
      <c r="EY167" s="38"/>
      <c r="EZ167" s="38"/>
      <c r="FA167" s="38"/>
      <c r="FB167" s="38"/>
      <c r="FC167" s="38"/>
      <c r="FD167" s="38"/>
      <c r="FE167" s="38"/>
      <c r="FF167" s="38"/>
      <c r="FG167" s="38"/>
      <c r="FH167" s="38"/>
      <c r="FI167" s="38"/>
      <c r="FJ167" s="38"/>
      <c r="FK167" s="38"/>
      <c r="FL167" s="38"/>
      <c r="FM167" s="38"/>
      <c r="FN167" s="38"/>
      <c r="FO167" s="38"/>
      <c r="FP167" s="38"/>
      <c r="FQ167" s="38"/>
      <c r="FR167" s="38"/>
      <c r="FS167" s="38"/>
      <c r="FT167" s="38"/>
      <c r="FU167" s="38"/>
      <c r="FV167" s="38"/>
      <c r="FW167" s="38"/>
      <c r="FX167" s="38"/>
      <c r="FY167" s="38"/>
      <c r="FZ167" s="38"/>
      <c r="GA167" s="38"/>
      <c r="GB167" s="38"/>
      <c r="GC167" s="38"/>
      <c r="GD167" s="38"/>
      <c r="GE167" s="38"/>
      <c r="GF167" s="38"/>
      <c r="GG167" s="38"/>
      <c r="GH167" s="38"/>
      <c r="GI167" s="38"/>
      <c r="GJ167" s="38"/>
      <c r="GK167" s="38"/>
      <c r="GL167" s="38"/>
      <c r="GM167" s="38"/>
      <c r="GN167" s="38"/>
      <c r="GO167" s="38"/>
      <c r="GP167" s="38"/>
      <c r="GQ167" s="38"/>
      <c r="GR167" s="38"/>
      <c r="GS167" s="38"/>
      <c r="GT167" s="38"/>
      <c r="GU167" s="38"/>
      <c r="GV167" s="38"/>
      <c r="GW167" s="38"/>
      <c r="GX167" s="38"/>
      <c r="GY167" s="38"/>
      <c r="GZ167" s="38"/>
      <c r="HA167" s="38"/>
      <c r="HB167" s="38"/>
      <c r="HC167" s="38"/>
      <c r="HD167" s="38"/>
      <c r="HE167" s="38"/>
      <c r="HF167" s="38"/>
      <c r="HG167" s="38"/>
      <c r="HH167" s="38"/>
      <c r="HI167" s="38"/>
      <c r="HJ167" s="38"/>
      <c r="HK167" s="38"/>
      <c r="HL167" s="38"/>
      <c r="HM167" s="38"/>
      <c r="HN167" s="38"/>
      <c r="HO167" s="38"/>
      <c r="HP167" s="38"/>
      <c r="HQ167" s="38"/>
      <c r="HR167" s="38"/>
      <c r="HS167" s="38"/>
      <c r="HT167" s="38"/>
      <c r="HU167" s="38"/>
      <c r="HV167" s="38"/>
      <c r="HW167" s="38"/>
      <c r="HX167" s="38"/>
      <c r="HY167" s="38"/>
      <c r="HZ167" s="38"/>
      <c r="IA167" s="38"/>
      <c r="IB167" s="38"/>
      <c r="IC167" s="38"/>
      <c r="ID167" s="38"/>
      <c r="IE167" s="38"/>
      <c r="IF167" s="38"/>
      <c r="IG167" s="38"/>
      <c r="IH167" s="38"/>
      <c r="II167" s="38"/>
      <c r="IJ167" s="38"/>
      <c r="IK167" s="38"/>
      <c r="IL167" s="38"/>
      <c r="IM167" s="38"/>
      <c r="IN167" s="38"/>
    </row>
    <row r="168" spans="1:248" s="33" customFormat="1" ht="12.75">
      <c r="A168" s="22">
        <v>76</v>
      </c>
      <c r="B168" s="114" t="s">
        <v>401</v>
      </c>
      <c r="C168" s="73" t="s">
        <v>402</v>
      </c>
      <c r="D168" s="74">
        <v>3801068277</v>
      </c>
      <c r="E168" s="75">
        <v>41655</v>
      </c>
      <c r="F168" s="76">
        <v>4000</v>
      </c>
      <c r="G168" s="77"/>
      <c r="H168" s="78"/>
      <c r="I168" s="37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8"/>
      <c r="DX168" s="38"/>
      <c r="DY168" s="38"/>
      <c r="DZ168" s="38"/>
      <c r="EA168" s="38"/>
      <c r="EB168" s="38"/>
      <c r="EC168" s="38"/>
      <c r="ED168" s="38"/>
      <c r="EE168" s="38"/>
      <c r="EF168" s="38"/>
      <c r="EG168" s="38"/>
      <c r="EH168" s="38"/>
      <c r="EI168" s="38"/>
      <c r="EJ168" s="38"/>
      <c r="EK168" s="38"/>
      <c r="EL168" s="38"/>
      <c r="EM168" s="38"/>
      <c r="EN168" s="38"/>
      <c r="EO168" s="38"/>
      <c r="EP168" s="38"/>
      <c r="EQ168" s="38"/>
      <c r="ER168" s="38"/>
      <c r="ES168" s="38"/>
      <c r="ET168" s="38"/>
      <c r="EU168" s="38"/>
      <c r="EV168" s="38"/>
      <c r="EW168" s="38"/>
      <c r="EX168" s="38"/>
      <c r="EY168" s="38"/>
      <c r="EZ168" s="38"/>
      <c r="FA168" s="38"/>
      <c r="FB168" s="38"/>
      <c r="FC168" s="38"/>
      <c r="FD168" s="38"/>
      <c r="FE168" s="38"/>
      <c r="FF168" s="38"/>
      <c r="FG168" s="38"/>
      <c r="FH168" s="38"/>
      <c r="FI168" s="38"/>
      <c r="FJ168" s="38"/>
      <c r="FK168" s="38"/>
      <c r="FL168" s="38"/>
      <c r="FM168" s="38"/>
      <c r="FN168" s="38"/>
      <c r="FO168" s="38"/>
      <c r="FP168" s="38"/>
      <c r="FQ168" s="38"/>
      <c r="FR168" s="38"/>
      <c r="FS168" s="38"/>
      <c r="FT168" s="38"/>
      <c r="FU168" s="38"/>
      <c r="FV168" s="38"/>
      <c r="FW168" s="38"/>
      <c r="FX168" s="38"/>
      <c r="FY168" s="38"/>
      <c r="FZ168" s="38"/>
      <c r="GA168" s="38"/>
      <c r="GB168" s="38"/>
      <c r="GC168" s="38"/>
      <c r="GD168" s="38"/>
      <c r="GE168" s="38"/>
      <c r="GF168" s="38"/>
      <c r="GG168" s="38"/>
      <c r="GH168" s="38"/>
      <c r="GI168" s="38"/>
      <c r="GJ168" s="38"/>
      <c r="GK168" s="38"/>
      <c r="GL168" s="38"/>
      <c r="GM168" s="38"/>
      <c r="GN168" s="38"/>
      <c r="GO168" s="38"/>
      <c r="GP168" s="38"/>
      <c r="GQ168" s="38"/>
      <c r="GR168" s="38"/>
      <c r="GS168" s="38"/>
      <c r="GT168" s="38"/>
      <c r="GU168" s="38"/>
      <c r="GV168" s="38"/>
      <c r="GW168" s="38"/>
      <c r="GX168" s="38"/>
      <c r="GY168" s="38"/>
      <c r="GZ168" s="38"/>
      <c r="HA168" s="38"/>
      <c r="HB168" s="38"/>
      <c r="HC168" s="38"/>
      <c r="HD168" s="38"/>
      <c r="HE168" s="38"/>
      <c r="HF168" s="38"/>
      <c r="HG168" s="38"/>
      <c r="HH168" s="38"/>
      <c r="HI168" s="38"/>
      <c r="HJ168" s="38"/>
      <c r="HK168" s="38"/>
      <c r="HL168" s="38"/>
      <c r="HM168" s="38"/>
      <c r="HN168" s="38"/>
      <c r="HO168" s="38"/>
      <c r="HP168" s="38"/>
      <c r="HQ168" s="38"/>
      <c r="HR168" s="38"/>
      <c r="HS168" s="38"/>
      <c r="HT168" s="38"/>
      <c r="HU168" s="38"/>
      <c r="HV168" s="38"/>
      <c r="HW168" s="38"/>
      <c r="HX168" s="38"/>
      <c r="HY168" s="38"/>
      <c r="HZ168" s="38"/>
      <c r="IA168" s="38"/>
      <c r="IB168" s="38"/>
      <c r="IC168" s="38"/>
      <c r="ID168" s="38"/>
      <c r="IE168" s="38"/>
      <c r="IF168" s="38"/>
      <c r="IG168" s="38"/>
      <c r="IH168" s="38"/>
      <c r="II168" s="38"/>
      <c r="IJ168" s="38"/>
      <c r="IK168" s="38"/>
      <c r="IL168" s="38"/>
      <c r="IM168" s="38"/>
      <c r="IN168" s="38"/>
    </row>
    <row r="169" spans="1:248" s="33" customFormat="1" ht="12.75">
      <c r="A169" s="22">
        <v>77</v>
      </c>
      <c r="B169" s="114" t="s">
        <v>403</v>
      </c>
      <c r="C169" s="73" t="s">
        <v>404</v>
      </c>
      <c r="D169" s="74">
        <v>3801068703</v>
      </c>
      <c r="E169" s="75">
        <v>41659</v>
      </c>
      <c r="F169" s="76">
        <v>5000</v>
      </c>
      <c r="G169" s="77"/>
      <c r="H169" s="78"/>
      <c r="I169" s="37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</row>
    <row r="170" spans="1:248" s="33" customFormat="1" ht="25.5">
      <c r="A170" s="22">
        <v>78</v>
      </c>
      <c r="B170" s="114" t="s">
        <v>405</v>
      </c>
      <c r="C170" s="73" t="s">
        <v>406</v>
      </c>
      <c r="D170" s="74">
        <v>3801067072</v>
      </c>
      <c r="E170" s="75">
        <v>41642</v>
      </c>
      <c r="F170" s="76">
        <v>2000</v>
      </c>
      <c r="G170" s="77"/>
      <c r="H170" s="78"/>
      <c r="I170" s="37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</row>
    <row r="171" spans="1:248" s="33" customFormat="1" ht="25.5">
      <c r="A171" s="22">
        <v>79</v>
      </c>
      <c r="B171" s="72" t="s">
        <v>407</v>
      </c>
      <c r="C171" s="73" t="s">
        <v>408</v>
      </c>
      <c r="D171" s="74">
        <v>3801068887</v>
      </c>
      <c r="E171" s="75">
        <v>41660</v>
      </c>
      <c r="F171" s="76">
        <v>4900</v>
      </c>
      <c r="G171" s="77"/>
      <c r="H171" s="78"/>
      <c r="I171" s="37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</row>
    <row r="172" spans="1:248" s="33" customFormat="1" ht="12.75">
      <c r="A172" s="22">
        <v>80</v>
      </c>
      <c r="B172" s="72" t="s">
        <v>409</v>
      </c>
      <c r="C172" s="73" t="s">
        <v>410</v>
      </c>
      <c r="D172" s="74">
        <v>3801068164</v>
      </c>
      <c r="E172" s="75">
        <v>41653</v>
      </c>
      <c r="F172" s="76">
        <v>5000</v>
      </c>
      <c r="G172" s="77"/>
      <c r="H172" s="78"/>
      <c r="I172" s="37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</row>
    <row r="173" spans="1:248" s="33" customFormat="1" ht="12.75">
      <c r="A173" s="22">
        <v>81</v>
      </c>
      <c r="B173" s="72" t="s">
        <v>411</v>
      </c>
      <c r="C173" s="73" t="s">
        <v>412</v>
      </c>
      <c r="D173" s="74">
        <v>3801069263</v>
      </c>
      <c r="E173" s="75">
        <v>41680</v>
      </c>
      <c r="F173" s="76">
        <v>4800</v>
      </c>
      <c r="G173" s="77"/>
      <c r="H173" s="78"/>
      <c r="I173" s="37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</row>
    <row r="174" spans="1:248" s="33" customFormat="1" ht="25.5">
      <c r="A174" s="22">
        <v>82</v>
      </c>
      <c r="B174" s="72" t="s">
        <v>413</v>
      </c>
      <c r="C174" s="73" t="s">
        <v>414</v>
      </c>
      <c r="D174" s="74">
        <v>3801069619</v>
      </c>
      <c r="E174" s="75">
        <v>41690</v>
      </c>
      <c r="F174" s="76">
        <v>5000</v>
      </c>
      <c r="G174" s="77"/>
      <c r="H174" s="78"/>
      <c r="I174" s="37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</row>
    <row r="175" spans="1:248" s="33" customFormat="1" ht="12.75">
      <c r="A175" s="22">
        <v>83</v>
      </c>
      <c r="B175" s="72" t="s">
        <v>415</v>
      </c>
      <c r="C175" s="73" t="s">
        <v>416</v>
      </c>
      <c r="D175" s="74">
        <v>3801069714</v>
      </c>
      <c r="E175" s="75">
        <v>41690</v>
      </c>
      <c r="F175" s="76">
        <v>4500</v>
      </c>
      <c r="G175" s="77"/>
      <c r="H175" s="78"/>
      <c r="I175" s="37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</row>
    <row r="176" spans="1:248" s="33" customFormat="1" ht="25.5">
      <c r="A176" s="22">
        <v>84</v>
      </c>
      <c r="B176" s="72" t="s">
        <v>417</v>
      </c>
      <c r="C176" s="73" t="s">
        <v>418</v>
      </c>
      <c r="D176" s="74">
        <v>3801072202</v>
      </c>
      <c r="E176" s="75">
        <v>41729</v>
      </c>
      <c r="F176" s="76">
        <v>1800</v>
      </c>
      <c r="G176" s="77"/>
      <c r="H176" s="78"/>
      <c r="I176" s="37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</row>
    <row r="177" spans="1:248" s="33" customFormat="1" ht="12.75">
      <c r="A177" s="22">
        <v>85</v>
      </c>
      <c r="B177" s="72" t="s">
        <v>419</v>
      </c>
      <c r="C177" s="73" t="s">
        <v>191</v>
      </c>
      <c r="D177" s="74">
        <v>3801074739</v>
      </c>
      <c r="E177" s="75">
        <v>41764</v>
      </c>
      <c r="F177" s="76">
        <v>1800</v>
      </c>
      <c r="G177" s="77"/>
      <c r="H177" s="78"/>
      <c r="I177" s="37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</row>
    <row r="178" spans="1:248" s="33" customFormat="1" ht="25.5">
      <c r="A178" s="22">
        <v>86</v>
      </c>
      <c r="B178" s="72" t="s">
        <v>420</v>
      </c>
      <c r="C178" s="73" t="s">
        <v>421</v>
      </c>
      <c r="D178" s="74">
        <v>3801076648</v>
      </c>
      <c r="E178" s="75">
        <v>41789</v>
      </c>
      <c r="F178" s="76">
        <v>1000</v>
      </c>
      <c r="G178" s="115"/>
      <c r="H178" s="78"/>
      <c r="I178" s="116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</row>
    <row r="179" spans="1:248" s="33" customFormat="1" ht="12.75">
      <c r="A179" s="22">
        <v>87</v>
      </c>
      <c r="B179" s="72" t="s">
        <v>422</v>
      </c>
      <c r="C179" s="117" t="s">
        <v>423</v>
      </c>
      <c r="D179" s="74">
        <v>3801076655</v>
      </c>
      <c r="E179" s="75">
        <v>41789</v>
      </c>
      <c r="F179" s="76">
        <v>1900</v>
      </c>
      <c r="G179" s="77"/>
      <c r="H179" s="78"/>
      <c r="I179" s="37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</row>
    <row r="180" spans="1:248" s="33" customFormat="1" ht="12.75">
      <c r="A180" s="22">
        <v>88</v>
      </c>
      <c r="B180" s="72" t="s">
        <v>424</v>
      </c>
      <c r="C180" s="117" t="s">
        <v>425</v>
      </c>
      <c r="D180" s="74">
        <v>3801085339</v>
      </c>
      <c r="E180" s="80" t="s">
        <v>426</v>
      </c>
      <c r="F180" s="76">
        <v>3000</v>
      </c>
      <c r="G180" s="77"/>
      <c r="H180" s="78"/>
      <c r="I180" s="37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</row>
    <row r="181" spans="1:248" s="33" customFormat="1" ht="25.5">
      <c r="A181" s="22">
        <v>89</v>
      </c>
      <c r="B181" s="72" t="s">
        <v>427</v>
      </c>
      <c r="C181" s="117" t="s">
        <v>428</v>
      </c>
      <c r="D181" s="74">
        <v>3801085441</v>
      </c>
      <c r="E181" s="80" t="s">
        <v>429</v>
      </c>
      <c r="F181" s="76">
        <v>3000</v>
      </c>
      <c r="G181" s="77"/>
      <c r="H181" s="78"/>
      <c r="I181" s="37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</row>
    <row r="182" spans="1:248" s="33" customFormat="1" ht="12.75">
      <c r="A182" s="22">
        <v>90</v>
      </c>
      <c r="B182" s="72" t="s">
        <v>430</v>
      </c>
      <c r="C182" s="117" t="s">
        <v>431</v>
      </c>
      <c r="D182" s="74">
        <v>3801086117</v>
      </c>
      <c r="E182" s="80" t="s">
        <v>432</v>
      </c>
      <c r="F182" s="76">
        <v>1900</v>
      </c>
      <c r="G182" s="77"/>
      <c r="H182" s="78"/>
      <c r="I182" s="37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</row>
    <row r="183" spans="1:248" s="33" customFormat="1" ht="12.75">
      <c r="A183" s="22">
        <v>91</v>
      </c>
      <c r="B183" s="72" t="s">
        <v>433</v>
      </c>
      <c r="C183" s="72" t="s">
        <v>434</v>
      </c>
      <c r="D183" s="74">
        <v>3801086685</v>
      </c>
      <c r="E183" s="80">
        <v>41954</v>
      </c>
      <c r="F183" s="76">
        <v>1500</v>
      </c>
      <c r="G183" s="77"/>
      <c r="H183" s="78"/>
      <c r="I183" s="37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</row>
    <row r="184" spans="1:248" s="33" customFormat="1" ht="25.5">
      <c r="A184" s="22">
        <v>92</v>
      </c>
      <c r="B184" s="72" t="s">
        <v>435</v>
      </c>
      <c r="C184" s="72" t="s">
        <v>436</v>
      </c>
      <c r="D184" s="74">
        <v>3801087960</v>
      </c>
      <c r="E184" s="80" t="s">
        <v>437</v>
      </c>
      <c r="F184" s="76">
        <v>1500</v>
      </c>
      <c r="G184" s="77"/>
      <c r="H184" s="78"/>
      <c r="I184" s="37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</row>
    <row r="185" spans="1:248" s="33" customFormat="1" ht="12.75">
      <c r="A185" s="22">
        <v>93</v>
      </c>
      <c r="B185" s="72" t="s">
        <v>438</v>
      </c>
      <c r="C185" s="72" t="s">
        <v>439</v>
      </c>
      <c r="D185" s="74">
        <v>3801088178</v>
      </c>
      <c r="E185" s="80" t="s">
        <v>440</v>
      </c>
      <c r="F185" s="76">
        <v>3000</v>
      </c>
      <c r="G185" s="77"/>
      <c r="H185" s="78"/>
      <c r="I185" s="37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</row>
    <row r="186" spans="1:248" s="33" customFormat="1" ht="12.75">
      <c r="A186" s="22">
        <v>94</v>
      </c>
      <c r="B186" s="72" t="s">
        <v>441</v>
      </c>
      <c r="C186" s="72" t="s">
        <v>442</v>
      </c>
      <c r="D186" s="74">
        <v>3801088273</v>
      </c>
      <c r="E186" s="80">
        <v>41682</v>
      </c>
      <c r="F186" s="76">
        <v>4900</v>
      </c>
      <c r="G186" s="77"/>
      <c r="H186" s="78"/>
      <c r="I186" s="37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</row>
    <row r="187" spans="1:248" s="33" customFormat="1" ht="25.5">
      <c r="A187" s="22">
        <v>95</v>
      </c>
      <c r="B187" s="72" t="s">
        <v>443</v>
      </c>
      <c r="C187" s="72" t="s">
        <v>444</v>
      </c>
      <c r="D187" s="74">
        <v>3801089904</v>
      </c>
      <c r="E187" s="80" t="s">
        <v>445</v>
      </c>
      <c r="F187" s="76">
        <v>3000</v>
      </c>
      <c r="G187" s="77"/>
      <c r="H187" s="78"/>
      <c r="I187" s="37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8"/>
      <c r="DM187" s="38"/>
      <c r="DN187" s="38"/>
      <c r="DO187" s="38"/>
      <c r="DP187" s="38"/>
      <c r="DQ187" s="38"/>
      <c r="DR187" s="38"/>
      <c r="DS187" s="38"/>
      <c r="DT187" s="38"/>
      <c r="DU187" s="38"/>
      <c r="DV187" s="38"/>
      <c r="DW187" s="38"/>
      <c r="DX187" s="38"/>
      <c r="DY187" s="38"/>
      <c r="DZ187" s="38"/>
      <c r="EA187" s="38"/>
      <c r="EB187" s="38"/>
      <c r="EC187" s="38"/>
      <c r="ED187" s="38"/>
      <c r="EE187" s="38"/>
      <c r="EF187" s="38"/>
      <c r="EG187" s="38"/>
      <c r="EH187" s="38"/>
      <c r="EI187" s="38"/>
      <c r="EJ187" s="38"/>
      <c r="EK187" s="38"/>
      <c r="EL187" s="38"/>
      <c r="EM187" s="38"/>
      <c r="EN187" s="38"/>
      <c r="EO187" s="38"/>
      <c r="EP187" s="38"/>
      <c r="EQ187" s="38"/>
      <c r="ER187" s="38"/>
      <c r="ES187" s="38"/>
      <c r="ET187" s="38"/>
      <c r="EU187" s="38"/>
      <c r="EV187" s="38"/>
      <c r="EW187" s="38"/>
      <c r="EX187" s="38"/>
      <c r="EY187" s="38"/>
      <c r="EZ187" s="38"/>
      <c r="FA187" s="38"/>
      <c r="FB187" s="38"/>
      <c r="FC187" s="38"/>
      <c r="FD187" s="38"/>
      <c r="FE187" s="38"/>
      <c r="FF187" s="38"/>
      <c r="FG187" s="38"/>
      <c r="FH187" s="38"/>
      <c r="FI187" s="38"/>
      <c r="FJ187" s="38"/>
      <c r="FK187" s="38"/>
      <c r="FL187" s="38"/>
      <c r="FM187" s="38"/>
      <c r="FN187" s="38"/>
      <c r="FO187" s="38"/>
      <c r="FP187" s="38"/>
      <c r="FQ187" s="38"/>
      <c r="FR187" s="38"/>
      <c r="FS187" s="38"/>
      <c r="FT187" s="38"/>
      <c r="FU187" s="38"/>
      <c r="FV187" s="38"/>
      <c r="FW187" s="38"/>
      <c r="FX187" s="38"/>
      <c r="FY187" s="38"/>
      <c r="FZ187" s="38"/>
      <c r="GA187" s="38"/>
      <c r="GB187" s="38"/>
      <c r="GC187" s="38"/>
      <c r="GD187" s="38"/>
      <c r="GE187" s="38"/>
      <c r="GF187" s="38"/>
      <c r="GG187" s="38"/>
      <c r="GH187" s="38"/>
      <c r="GI187" s="38"/>
      <c r="GJ187" s="38"/>
      <c r="GK187" s="38"/>
      <c r="GL187" s="38"/>
      <c r="GM187" s="38"/>
      <c r="GN187" s="38"/>
      <c r="GO187" s="38"/>
      <c r="GP187" s="38"/>
      <c r="GQ187" s="38"/>
      <c r="GR187" s="38"/>
      <c r="GS187" s="38"/>
      <c r="GT187" s="38"/>
      <c r="GU187" s="38"/>
      <c r="GV187" s="38"/>
      <c r="GW187" s="38"/>
      <c r="GX187" s="38"/>
      <c r="GY187" s="38"/>
      <c r="GZ187" s="38"/>
      <c r="HA187" s="38"/>
      <c r="HB187" s="38"/>
      <c r="HC187" s="38"/>
      <c r="HD187" s="38"/>
      <c r="HE187" s="38"/>
      <c r="HF187" s="38"/>
      <c r="HG187" s="38"/>
      <c r="HH187" s="38"/>
      <c r="HI187" s="38"/>
      <c r="HJ187" s="38"/>
      <c r="HK187" s="38"/>
      <c r="HL187" s="38"/>
      <c r="HM187" s="38"/>
      <c r="HN187" s="38"/>
      <c r="HO187" s="38"/>
      <c r="HP187" s="38"/>
      <c r="HQ187" s="38"/>
      <c r="HR187" s="38"/>
      <c r="HS187" s="38"/>
      <c r="HT187" s="38"/>
      <c r="HU187" s="38"/>
      <c r="HV187" s="38"/>
      <c r="HW187" s="38"/>
      <c r="HX187" s="38"/>
      <c r="HY187" s="38"/>
      <c r="HZ187" s="38"/>
      <c r="IA187" s="38"/>
      <c r="IB187" s="38"/>
      <c r="IC187" s="38"/>
      <c r="ID187" s="38"/>
      <c r="IE187" s="38"/>
      <c r="IF187" s="38"/>
      <c r="IG187" s="38"/>
      <c r="IH187" s="38"/>
      <c r="II187" s="38"/>
      <c r="IJ187" s="38"/>
      <c r="IK187" s="38"/>
      <c r="IL187" s="38"/>
      <c r="IM187" s="38"/>
      <c r="IN187" s="38"/>
    </row>
    <row r="188" spans="1:248" s="33" customFormat="1" ht="12.75">
      <c r="A188" s="22">
        <v>96</v>
      </c>
      <c r="B188" s="72" t="s">
        <v>446</v>
      </c>
      <c r="C188" s="72" t="s">
        <v>447</v>
      </c>
      <c r="D188" s="74">
        <v>3801090610</v>
      </c>
      <c r="E188" s="80" t="s">
        <v>448</v>
      </c>
      <c r="F188" s="76">
        <v>1900</v>
      </c>
      <c r="G188" s="77"/>
      <c r="H188" s="78"/>
      <c r="I188" s="37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  <c r="DL188" s="38"/>
      <c r="DM188" s="38"/>
      <c r="DN188" s="38"/>
      <c r="DO188" s="38"/>
      <c r="DP188" s="38"/>
      <c r="DQ188" s="38"/>
      <c r="DR188" s="38"/>
      <c r="DS188" s="38"/>
      <c r="DT188" s="38"/>
      <c r="DU188" s="38"/>
      <c r="DV188" s="38"/>
      <c r="DW188" s="38"/>
      <c r="DX188" s="38"/>
      <c r="DY188" s="38"/>
      <c r="DZ188" s="38"/>
      <c r="EA188" s="38"/>
      <c r="EB188" s="38"/>
      <c r="EC188" s="38"/>
      <c r="ED188" s="38"/>
      <c r="EE188" s="38"/>
      <c r="EF188" s="38"/>
      <c r="EG188" s="38"/>
      <c r="EH188" s="38"/>
      <c r="EI188" s="38"/>
      <c r="EJ188" s="38"/>
      <c r="EK188" s="38"/>
      <c r="EL188" s="38"/>
      <c r="EM188" s="38"/>
      <c r="EN188" s="38"/>
      <c r="EO188" s="38"/>
      <c r="EP188" s="38"/>
      <c r="EQ188" s="38"/>
      <c r="ER188" s="38"/>
      <c r="ES188" s="38"/>
      <c r="ET188" s="38"/>
      <c r="EU188" s="38"/>
      <c r="EV188" s="38"/>
      <c r="EW188" s="38"/>
      <c r="EX188" s="38"/>
      <c r="EY188" s="38"/>
      <c r="EZ188" s="38"/>
      <c r="FA188" s="38"/>
      <c r="FB188" s="38"/>
      <c r="FC188" s="38"/>
      <c r="FD188" s="38"/>
      <c r="FE188" s="38"/>
      <c r="FF188" s="38"/>
      <c r="FG188" s="38"/>
      <c r="FH188" s="38"/>
      <c r="FI188" s="38"/>
      <c r="FJ188" s="38"/>
      <c r="FK188" s="38"/>
      <c r="FL188" s="38"/>
      <c r="FM188" s="38"/>
      <c r="FN188" s="38"/>
      <c r="FO188" s="38"/>
      <c r="FP188" s="38"/>
      <c r="FQ188" s="38"/>
      <c r="FR188" s="38"/>
      <c r="FS188" s="38"/>
      <c r="FT188" s="38"/>
      <c r="FU188" s="38"/>
      <c r="FV188" s="38"/>
      <c r="FW188" s="38"/>
      <c r="FX188" s="38"/>
      <c r="FY188" s="38"/>
      <c r="FZ188" s="38"/>
      <c r="GA188" s="38"/>
      <c r="GB188" s="38"/>
      <c r="GC188" s="38"/>
      <c r="GD188" s="38"/>
      <c r="GE188" s="38"/>
      <c r="GF188" s="38"/>
      <c r="GG188" s="38"/>
      <c r="GH188" s="38"/>
      <c r="GI188" s="38"/>
      <c r="GJ188" s="38"/>
      <c r="GK188" s="38"/>
      <c r="GL188" s="38"/>
      <c r="GM188" s="38"/>
      <c r="GN188" s="38"/>
      <c r="GO188" s="38"/>
      <c r="GP188" s="38"/>
      <c r="GQ188" s="38"/>
      <c r="GR188" s="38"/>
      <c r="GS188" s="38"/>
      <c r="GT188" s="38"/>
      <c r="GU188" s="38"/>
      <c r="GV188" s="38"/>
      <c r="GW188" s="38"/>
      <c r="GX188" s="38"/>
      <c r="GY188" s="38"/>
      <c r="GZ188" s="38"/>
      <c r="HA188" s="38"/>
      <c r="HB188" s="38"/>
      <c r="HC188" s="38"/>
      <c r="HD188" s="38"/>
      <c r="HE188" s="38"/>
      <c r="HF188" s="38"/>
      <c r="HG188" s="38"/>
      <c r="HH188" s="38"/>
      <c r="HI188" s="38"/>
      <c r="HJ188" s="38"/>
      <c r="HK188" s="38"/>
      <c r="HL188" s="38"/>
      <c r="HM188" s="38"/>
      <c r="HN188" s="38"/>
      <c r="HO188" s="38"/>
      <c r="HP188" s="38"/>
      <c r="HQ188" s="38"/>
      <c r="HR188" s="38"/>
      <c r="HS188" s="38"/>
      <c r="HT188" s="38"/>
      <c r="HU188" s="38"/>
      <c r="HV188" s="38"/>
      <c r="HW188" s="38"/>
      <c r="HX188" s="38"/>
      <c r="HY188" s="38"/>
      <c r="HZ188" s="38"/>
      <c r="IA188" s="38"/>
      <c r="IB188" s="38"/>
      <c r="IC188" s="38"/>
      <c r="ID188" s="38"/>
      <c r="IE188" s="38"/>
      <c r="IF188" s="38"/>
      <c r="IG188" s="38"/>
      <c r="IH188" s="38"/>
      <c r="II188" s="38"/>
      <c r="IJ188" s="38"/>
      <c r="IK188" s="38"/>
      <c r="IL188" s="38"/>
      <c r="IM188" s="38"/>
      <c r="IN188" s="38"/>
    </row>
    <row r="189" spans="1:248" s="33" customFormat="1" ht="25.5">
      <c r="A189" s="22">
        <v>97</v>
      </c>
      <c r="B189" s="81" t="s">
        <v>449</v>
      </c>
      <c r="C189" s="66" t="s">
        <v>450</v>
      </c>
      <c r="D189" s="67">
        <v>3801093266</v>
      </c>
      <c r="E189" s="82">
        <v>42339</v>
      </c>
      <c r="F189" s="69">
        <v>1900</v>
      </c>
      <c r="G189" s="83"/>
      <c r="H189" s="84"/>
      <c r="I189" s="37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</row>
    <row r="190" spans="1:248" s="33" customFormat="1" ht="25.5">
      <c r="A190" s="22">
        <v>98</v>
      </c>
      <c r="B190" s="81" t="s">
        <v>451</v>
      </c>
      <c r="C190" s="66" t="s">
        <v>452</v>
      </c>
      <c r="D190" s="67">
        <v>3801093467</v>
      </c>
      <c r="E190" s="82" t="s">
        <v>453</v>
      </c>
      <c r="F190" s="69">
        <v>1000</v>
      </c>
      <c r="G190" s="83"/>
      <c r="H190" s="84"/>
      <c r="I190" s="37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</row>
    <row r="191" spans="1:248" s="33" customFormat="1" ht="12.75">
      <c r="A191" s="22">
        <v>99</v>
      </c>
      <c r="B191" s="81" t="s">
        <v>454</v>
      </c>
      <c r="C191" s="66" t="s">
        <v>455</v>
      </c>
      <c r="D191" s="67">
        <v>3801093315</v>
      </c>
      <c r="E191" s="82">
        <v>42339</v>
      </c>
      <c r="F191" s="69">
        <v>1800</v>
      </c>
      <c r="G191" s="83"/>
      <c r="H191" s="84"/>
      <c r="I191" s="37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</row>
    <row r="192" spans="1:248" s="33" customFormat="1" ht="25.5">
      <c r="A192" s="22">
        <v>100</v>
      </c>
      <c r="B192" s="81" t="s">
        <v>456</v>
      </c>
      <c r="C192" s="66" t="s">
        <v>457</v>
      </c>
      <c r="D192" s="67">
        <v>3801092015</v>
      </c>
      <c r="E192" s="82">
        <v>42125</v>
      </c>
      <c r="F192" s="69">
        <v>4000</v>
      </c>
      <c r="G192" s="83"/>
      <c r="H192" s="84"/>
      <c r="I192" s="37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</row>
    <row r="193" spans="1:248" s="33" customFormat="1" ht="25.5">
      <c r="A193" s="22">
        <v>101</v>
      </c>
      <c r="B193" s="81" t="s">
        <v>458</v>
      </c>
      <c r="C193" s="66" t="s">
        <v>459</v>
      </c>
      <c r="D193" s="67">
        <v>3801093026</v>
      </c>
      <c r="E193" s="82">
        <v>42248</v>
      </c>
      <c r="F193" s="69">
        <v>9000</v>
      </c>
      <c r="G193" s="83"/>
      <c r="H193" s="84"/>
      <c r="I193" s="37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</row>
    <row r="194" spans="1:248" s="33" customFormat="1" ht="12.75">
      <c r="A194" s="22">
        <v>102</v>
      </c>
      <c r="B194" s="81" t="s">
        <v>460</v>
      </c>
      <c r="C194" s="66" t="s">
        <v>461</v>
      </c>
      <c r="D194" s="67">
        <v>3801094580</v>
      </c>
      <c r="E194" s="82" t="s">
        <v>462</v>
      </c>
      <c r="F194" s="69">
        <v>1900</v>
      </c>
      <c r="G194" s="83"/>
      <c r="H194" s="84"/>
      <c r="I194" s="37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</row>
    <row r="195" spans="1:248" s="33" customFormat="1" ht="25.5">
      <c r="A195" s="22">
        <v>103</v>
      </c>
      <c r="B195" s="81" t="s">
        <v>463</v>
      </c>
      <c r="C195" s="81" t="s">
        <v>464</v>
      </c>
      <c r="D195" s="67">
        <v>3801096193</v>
      </c>
      <c r="E195" s="82" t="s">
        <v>465</v>
      </c>
      <c r="F195" s="69">
        <v>1900</v>
      </c>
      <c r="G195" s="85"/>
      <c r="H195" s="84"/>
      <c r="I195" s="37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</row>
    <row r="196" spans="1:248" s="33" customFormat="1" ht="12.75">
      <c r="A196" s="22">
        <v>104</v>
      </c>
      <c r="B196" s="81" t="s">
        <v>466</v>
      </c>
      <c r="C196" s="81" t="s">
        <v>467</v>
      </c>
      <c r="D196" s="67">
        <v>3801096764</v>
      </c>
      <c r="E196" s="82" t="s">
        <v>468</v>
      </c>
      <c r="F196" s="69">
        <v>5000</v>
      </c>
      <c r="G196" s="85"/>
      <c r="H196" s="84"/>
      <c r="I196" s="37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</row>
    <row r="197" spans="1:248" s="33" customFormat="1" ht="25.5">
      <c r="A197" s="22">
        <v>105</v>
      </c>
      <c r="B197" s="81" t="s">
        <v>469</v>
      </c>
      <c r="C197" s="81" t="s">
        <v>470</v>
      </c>
      <c r="D197" s="67">
        <v>3801097944</v>
      </c>
      <c r="E197" s="82">
        <v>42220</v>
      </c>
      <c r="F197" s="69">
        <v>9000</v>
      </c>
      <c r="G197" s="85"/>
      <c r="H197" s="84"/>
      <c r="I197" s="37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</row>
    <row r="198" spans="1:248" s="33" customFormat="1" ht="12.75">
      <c r="A198" s="22">
        <v>106</v>
      </c>
      <c r="B198" s="81" t="s">
        <v>471</v>
      </c>
      <c r="C198" s="81" t="s">
        <v>472</v>
      </c>
      <c r="D198" s="67">
        <v>3801097528</v>
      </c>
      <c r="E198" s="82">
        <v>42039</v>
      </c>
      <c r="F198" s="69">
        <v>4900</v>
      </c>
      <c r="G198" s="85"/>
      <c r="H198" s="84"/>
      <c r="I198" s="37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</row>
    <row r="199" spans="1:248" s="33" customFormat="1" ht="12.75">
      <c r="A199" s="22">
        <v>107</v>
      </c>
      <c r="B199" s="81" t="s">
        <v>473</v>
      </c>
      <c r="C199" s="81" t="s">
        <v>474</v>
      </c>
      <c r="D199" s="67">
        <v>3801099853</v>
      </c>
      <c r="E199" s="82">
        <v>42343</v>
      </c>
      <c r="F199" s="69">
        <v>1900</v>
      </c>
      <c r="G199" s="85"/>
      <c r="H199" s="84"/>
      <c r="I199" s="37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</row>
    <row r="200" spans="1:248" s="33" customFormat="1" ht="25.5">
      <c r="A200" s="22">
        <v>108</v>
      </c>
      <c r="B200" s="81" t="s">
        <v>475</v>
      </c>
      <c r="C200" s="81" t="s">
        <v>476</v>
      </c>
      <c r="D200" s="67">
        <v>3801101012</v>
      </c>
      <c r="E200" s="82">
        <v>42069</v>
      </c>
      <c r="F200" s="69">
        <v>1500</v>
      </c>
      <c r="G200" s="85"/>
      <c r="H200" s="84"/>
      <c r="I200" s="37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</row>
    <row r="201" spans="1:248" s="33" customFormat="1" ht="25.5">
      <c r="A201" s="22">
        <v>109</v>
      </c>
      <c r="B201" s="81" t="s">
        <v>477</v>
      </c>
      <c r="C201" s="81" t="s">
        <v>478</v>
      </c>
      <c r="D201" s="67">
        <v>3801102778</v>
      </c>
      <c r="E201" s="82" t="s">
        <v>479</v>
      </c>
      <c r="F201" s="69">
        <v>10000</v>
      </c>
      <c r="G201" s="85"/>
      <c r="H201" s="84"/>
      <c r="I201" s="37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</row>
    <row r="202" spans="1:248" s="33" customFormat="1" ht="25.5">
      <c r="A202" s="22">
        <v>110</v>
      </c>
      <c r="B202" s="81" t="s">
        <v>480</v>
      </c>
      <c r="C202" s="118" t="s">
        <v>481</v>
      </c>
      <c r="D202" s="119">
        <v>3801103612</v>
      </c>
      <c r="E202" s="120">
        <v>42162</v>
      </c>
      <c r="F202" s="119">
        <v>1900</v>
      </c>
      <c r="G202" s="121"/>
      <c r="H202" s="121"/>
      <c r="I202" s="37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</row>
    <row r="203" spans="1:248" s="33" customFormat="1" ht="12.75">
      <c r="A203" s="22">
        <v>111</v>
      </c>
      <c r="B203" s="81" t="s">
        <v>482</v>
      </c>
      <c r="C203" s="81" t="s">
        <v>483</v>
      </c>
      <c r="D203" s="67">
        <v>3801106878</v>
      </c>
      <c r="E203" s="82" t="s">
        <v>484</v>
      </c>
      <c r="F203" s="69">
        <v>4500</v>
      </c>
      <c r="G203" s="83"/>
      <c r="H203" s="57"/>
      <c r="I203" s="37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</row>
    <row r="204" spans="1:248" s="33" customFormat="1" ht="25.5">
      <c r="A204" s="22">
        <v>112</v>
      </c>
      <c r="B204" s="62" t="s">
        <v>485</v>
      </c>
      <c r="C204" s="62" t="s">
        <v>486</v>
      </c>
      <c r="D204" s="122">
        <v>3801115463</v>
      </c>
      <c r="E204" s="122" t="s">
        <v>487</v>
      </c>
      <c r="F204" s="123">
        <v>10000</v>
      </c>
      <c r="G204" s="85"/>
      <c r="H204" s="85"/>
      <c r="I204" s="37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</row>
    <row r="205" spans="1:248" s="33" customFormat="1" ht="25.5">
      <c r="A205" s="22">
        <v>113</v>
      </c>
      <c r="B205" s="62" t="s">
        <v>488</v>
      </c>
      <c r="C205" s="62" t="s">
        <v>489</v>
      </c>
      <c r="D205" s="122">
        <v>3801115128</v>
      </c>
      <c r="E205" s="122" t="s">
        <v>490</v>
      </c>
      <c r="F205" s="123">
        <v>500</v>
      </c>
      <c r="G205" s="85"/>
      <c r="H205" s="85"/>
      <c r="I205" s="37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</row>
    <row r="206" spans="1:248" s="33" customFormat="1" ht="25.5">
      <c r="A206" s="22">
        <v>114</v>
      </c>
      <c r="B206" s="62" t="s">
        <v>491</v>
      </c>
      <c r="C206" s="62" t="s">
        <v>492</v>
      </c>
      <c r="D206" s="124">
        <v>3801113321</v>
      </c>
      <c r="E206" s="125" t="s">
        <v>493</v>
      </c>
      <c r="F206" s="126">
        <v>1500</v>
      </c>
      <c r="G206" s="85"/>
      <c r="H206" s="127"/>
      <c r="I206" s="37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</row>
    <row r="207" spans="1:248" s="91" customFormat="1" ht="15.75">
      <c r="A207" s="128">
        <v>114</v>
      </c>
      <c r="B207" s="129"/>
      <c r="C207" s="129"/>
      <c r="D207" s="129"/>
      <c r="E207" s="129"/>
      <c r="F207" s="88">
        <f>SUM(F93:F206)</f>
        <v>514330.55555555556</v>
      </c>
      <c r="G207" s="130"/>
      <c r="H207" s="131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  <c r="BT207" s="132"/>
      <c r="BU207" s="132"/>
      <c r="BV207" s="132"/>
      <c r="BW207" s="132"/>
      <c r="BX207" s="132"/>
      <c r="BY207" s="132"/>
      <c r="BZ207" s="132"/>
      <c r="CA207" s="132"/>
      <c r="CB207" s="132"/>
      <c r="CC207" s="132"/>
      <c r="CD207" s="132"/>
      <c r="CE207" s="132"/>
      <c r="CF207" s="132"/>
      <c r="CG207" s="132"/>
      <c r="CH207" s="132"/>
      <c r="CI207" s="132"/>
      <c r="CJ207" s="132"/>
      <c r="CK207" s="132"/>
      <c r="CL207" s="132"/>
      <c r="CM207" s="132"/>
      <c r="CN207" s="132"/>
      <c r="CO207" s="132"/>
      <c r="CP207" s="132"/>
      <c r="CQ207" s="132"/>
      <c r="CR207" s="132"/>
      <c r="CS207" s="132"/>
      <c r="CT207" s="132"/>
      <c r="CU207" s="132"/>
      <c r="CV207" s="132"/>
      <c r="CW207" s="132"/>
      <c r="CX207" s="132"/>
      <c r="CY207" s="132"/>
      <c r="CZ207" s="132"/>
      <c r="DA207" s="132"/>
      <c r="DB207" s="132"/>
      <c r="DC207" s="132"/>
      <c r="DD207" s="132"/>
      <c r="DE207" s="132"/>
      <c r="DF207" s="132"/>
      <c r="DG207" s="132"/>
      <c r="DH207" s="132"/>
      <c r="DI207" s="132"/>
      <c r="DJ207" s="132"/>
      <c r="DK207" s="132"/>
      <c r="DL207" s="132"/>
      <c r="DM207" s="132"/>
      <c r="DN207" s="132"/>
      <c r="DO207" s="132"/>
      <c r="DP207" s="132"/>
      <c r="DQ207" s="132"/>
      <c r="DR207" s="132"/>
      <c r="DS207" s="132"/>
      <c r="DT207" s="132"/>
      <c r="DU207" s="132"/>
      <c r="DV207" s="132"/>
      <c r="DW207" s="132"/>
      <c r="DX207" s="132"/>
      <c r="DY207" s="132"/>
      <c r="DZ207" s="132"/>
      <c r="EA207" s="132"/>
      <c r="EB207" s="132"/>
      <c r="EC207" s="132"/>
      <c r="ED207" s="132"/>
      <c r="EE207" s="132"/>
      <c r="EF207" s="132"/>
      <c r="EG207" s="132"/>
      <c r="EH207" s="132"/>
      <c r="EI207" s="132"/>
      <c r="EJ207" s="132"/>
      <c r="EK207" s="132"/>
      <c r="EL207" s="132"/>
      <c r="EM207" s="132"/>
      <c r="EN207" s="132"/>
      <c r="EO207" s="132"/>
      <c r="EP207" s="132"/>
      <c r="EQ207" s="132"/>
      <c r="ER207" s="132"/>
      <c r="ES207" s="132"/>
      <c r="ET207" s="132"/>
      <c r="EU207" s="132"/>
      <c r="EV207" s="132"/>
      <c r="EW207" s="132"/>
      <c r="EX207" s="132"/>
      <c r="EY207" s="132"/>
      <c r="EZ207" s="132"/>
      <c r="FA207" s="132"/>
      <c r="FB207" s="132"/>
      <c r="FC207" s="132"/>
      <c r="FD207" s="132"/>
      <c r="FE207" s="132"/>
      <c r="FF207" s="132"/>
      <c r="FG207" s="132"/>
      <c r="FH207" s="132"/>
      <c r="FI207" s="132"/>
      <c r="FJ207" s="132"/>
      <c r="FK207" s="132"/>
      <c r="FL207" s="132"/>
      <c r="FM207" s="132"/>
      <c r="FN207" s="132"/>
      <c r="FO207" s="132"/>
      <c r="FP207" s="132"/>
      <c r="FQ207" s="132"/>
      <c r="FR207" s="132"/>
      <c r="FS207" s="132"/>
      <c r="FT207" s="132"/>
      <c r="FU207" s="132"/>
      <c r="FV207" s="132"/>
      <c r="FW207" s="132"/>
      <c r="FX207" s="132"/>
      <c r="FY207" s="132"/>
      <c r="FZ207" s="132"/>
      <c r="GA207" s="132"/>
      <c r="GB207" s="132"/>
      <c r="GC207" s="132"/>
      <c r="GD207" s="132"/>
      <c r="GE207" s="132"/>
      <c r="GF207" s="132"/>
      <c r="GG207" s="132"/>
      <c r="GH207" s="132"/>
      <c r="GI207" s="132"/>
      <c r="GJ207" s="132"/>
      <c r="GK207" s="132"/>
      <c r="GL207" s="132"/>
      <c r="GM207" s="132"/>
      <c r="GN207" s="132"/>
      <c r="GO207" s="132"/>
      <c r="GP207" s="132"/>
      <c r="GQ207" s="132"/>
      <c r="GR207" s="132"/>
      <c r="GS207" s="132"/>
      <c r="GT207" s="132"/>
      <c r="GU207" s="132"/>
      <c r="GV207" s="132"/>
      <c r="GW207" s="132"/>
      <c r="GX207" s="132"/>
      <c r="GY207" s="132"/>
      <c r="GZ207" s="132"/>
      <c r="HA207" s="132"/>
      <c r="HB207" s="132"/>
      <c r="HC207" s="132"/>
      <c r="HD207" s="132"/>
      <c r="HE207" s="132"/>
      <c r="HF207" s="132"/>
      <c r="HG207" s="132"/>
      <c r="HH207" s="132"/>
      <c r="HI207" s="132"/>
      <c r="HJ207" s="132"/>
      <c r="HK207" s="132"/>
      <c r="HL207" s="132"/>
      <c r="HM207" s="132"/>
      <c r="HN207" s="132"/>
      <c r="HO207" s="132"/>
      <c r="HP207" s="132"/>
      <c r="HQ207" s="132"/>
      <c r="HR207" s="132"/>
      <c r="HS207" s="132"/>
      <c r="HT207" s="132"/>
      <c r="HU207" s="132"/>
      <c r="HV207" s="132"/>
      <c r="HW207" s="132"/>
      <c r="HX207" s="132"/>
      <c r="HY207" s="132"/>
      <c r="HZ207" s="132"/>
      <c r="IA207" s="132"/>
      <c r="IB207" s="132"/>
      <c r="IC207" s="132"/>
      <c r="ID207" s="132"/>
      <c r="IE207" s="132"/>
      <c r="IF207" s="132"/>
      <c r="IG207" s="132"/>
      <c r="IH207" s="132"/>
      <c r="II207" s="132"/>
      <c r="IJ207" s="132"/>
      <c r="IK207" s="132"/>
      <c r="IL207" s="132"/>
      <c r="IM207" s="132"/>
      <c r="IN207" s="132"/>
    </row>
    <row r="208" spans="1:9" ht="15.75">
      <c r="A208" s="133" t="s">
        <v>494</v>
      </c>
      <c r="B208" s="133"/>
      <c r="C208" s="133"/>
      <c r="D208" s="133"/>
      <c r="E208" s="133"/>
      <c r="F208" s="134"/>
      <c r="G208" s="135"/>
      <c r="H208" s="136"/>
      <c r="I208" s="4"/>
    </row>
    <row r="209" spans="1:9" ht="25.5">
      <c r="A209" s="137">
        <v>1</v>
      </c>
      <c r="B209" s="73" t="s">
        <v>495</v>
      </c>
      <c r="C209" s="73" t="s">
        <v>496</v>
      </c>
      <c r="D209" s="138">
        <v>3800301509</v>
      </c>
      <c r="E209" s="80" t="s">
        <v>497</v>
      </c>
      <c r="F209" s="76">
        <v>16000</v>
      </c>
      <c r="G209" s="135"/>
      <c r="H209" s="136"/>
      <c r="I209" s="4"/>
    </row>
    <row r="210" spans="1:9" ht="12.75">
      <c r="A210" s="137">
        <v>2</v>
      </c>
      <c r="B210" s="73" t="s">
        <v>498</v>
      </c>
      <c r="C210" s="73" t="s">
        <v>499</v>
      </c>
      <c r="D210" s="138">
        <v>3800309473</v>
      </c>
      <c r="E210" s="80" t="s">
        <v>500</v>
      </c>
      <c r="F210" s="76">
        <v>16000</v>
      </c>
      <c r="G210" s="135"/>
      <c r="H210" s="136"/>
      <c r="I210" s="4"/>
    </row>
    <row r="211" spans="1:248" s="51" customFormat="1" ht="25.5">
      <c r="A211" s="137">
        <v>3</v>
      </c>
      <c r="B211" s="73" t="s">
        <v>501</v>
      </c>
      <c r="C211" s="73" t="s">
        <v>502</v>
      </c>
      <c r="D211" s="138">
        <v>3800307187</v>
      </c>
      <c r="E211" s="80" t="s">
        <v>503</v>
      </c>
      <c r="F211" s="76">
        <v>120000</v>
      </c>
      <c r="G211" s="139"/>
      <c r="H211" s="136"/>
      <c r="I211" s="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</row>
    <row r="212" spans="1:9" ht="12.75">
      <c r="A212" s="137">
        <v>4</v>
      </c>
      <c r="B212" s="23" t="s">
        <v>504</v>
      </c>
      <c r="C212" s="23" t="s">
        <v>505</v>
      </c>
      <c r="D212" s="24">
        <v>3800334656</v>
      </c>
      <c r="E212" s="25" t="s">
        <v>90</v>
      </c>
      <c r="F212" s="26">
        <v>10000</v>
      </c>
      <c r="G212" s="2"/>
      <c r="H212" s="3"/>
      <c r="I212" s="4"/>
    </row>
    <row r="213" spans="1:9" ht="25.5">
      <c r="A213" s="137">
        <v>5</v>
      </c>
      <c r="B213" s="73" t="s">
        <v>506</v>
      </c>
      <c r="C213" s="73" t="s">
        <v>507</v>
      </c>
      <c r="D213" s="138">
        <v>3800336893</v>
      </c>
      <c r="E213" s="80" t="s">
        <v>508</v>
      </c>
      <c r="F213" s="76">
        <v>1950</v>
      </c>
      <c r="G213" s="135"/>
      <c r="H213" s="136"/>
      <c r="I213" s="4"/>
    </row>
    <row r="214" spans="1:248" s="51" customFormat="1" ht="12.75">
      <c r="A214" s="137">
        <v>6</v>
      </c>
      <c r="B214" s="73" t="s">
        <v>509</v>
      </c>
      <c r="C214" s="73" t="s">
        <v>510</v>
      </c>
      <c r="D214" s="74">
        <v>4402000787</v>
      </c>
      <c r="E214" s="140">
        <v>38819</v>
      </c>
      <c r="F214" s="76">
        <v>1000</v>
      </c>
      <c r="G214" s="135"/>
      <c r="H214" s="136"/>
      <c r="I214" s="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</row>
    <row r="215" spans="1:9" ht="12.75">
      <c r="A215" s="137">
        <v>7</v>
      </c>
      <c r="B215" s="23" t="s">
        <v>511</v>
      </c>
      <c r="C215" s="23" t="s">
        <v>512</v>
      </c>
      <c r="D215" s="46">
        <v>3800371591</v>
      </c>
      <c r="E215" s="25">
        <v>39393</v>
      </c>
      <c r="F215" s="26">
        <v>5000</v>
      </c>
      <c r="G215" s="2"/>
      <c r="H215" s="3"/>
      <c r="I215" s="4"/>
    </row>
    <row r="216" spans="1:9" ht="76.5">
      <c r="A216" s="137">
        <v>8</v>
      </c>
      <c r="B216" s="23" t="s">
        <v>513</v>
      </c>
      <c r="C216" s="23" t="s">
        <v>514</v>
      </c>
      <c r="D216" s="46">
        <v>3800381656</v>
      </c>
      <c r="E216" s="25" t="s">
        <v>515</v>
      </c>
      <c r="F216" s="45">
        <v>100000</v>
      </c>
      <c r="G216" s="2"/>
      <c r="H216" s="3"/>
      <c r="I216" s="4"/>
    </row>
    <row r="217" spans="1:9" ht="25.5">
      <c r="A217" s="137">
        <v>9</v>
      </c>
      <c r="B217" s="23" t="s">
        <v>516</v>
      </c>
      <c r="C217" s="23" t="s">
        <v>517</v>
      </c>
      <c r="D217" s="46">
        <v>3800385139</v>
      </c>
      <c r="E217" s="25" t="s">
        <v>518</v>
      </c>
      <c r="F217" s="26">
        <v>1500</v>
      </c>
      <c r="G217" s="2"/>
      <c r="H217" s="3"/>
      <c r="I217" s="4"/>
    </row>
    <row r="218" spans="1:9" s="38" customFormat="1" ht="18.75" customHeight="1">
      <c r="A218" s="137">
        <v>10</v>
      </c>
      <c r="B218" s="23" t="s">
        <v>519</v>
      </c>
      <c r="C218" s="23" t="s">
        <v>520</v>
      </c>
      <c r="D218" s="17">
        <v>3800415714</v>
      </c>
      <c r="E218" s="25" t="s">
        <v>521</v>
      </c>
      <c r="F218" s="26">
        <v>5000</v>
      </c>
      <c r="G218" s="115"/>
      <c r="H218" s="19"/>
      <c r="I218" s="37"/>
    </row>
    <row r="219" spans="1:9" ht="12.75">
      <c r="A219" s="137">
        <v>11</v>
      </c>
      <c r="B219" s="73" t="s">
        <v>522</v>
      </c>
      <c r="C219" s="73" t="s">
        <v>523</v>
      </c>
      <c r="D219" s="138">
        <v>3800429594</v>
      </c>
      <c r="E219" s="80" t="s">
        <v>524</v>
      </c>
      <c r="F219" s="76">
        <v>6000</v>
      </c>
      <c r="G219" s="135"/>
      <c r="H219" s="136"/>
      <c r="I219" s="4"/>
    </row>
    <row r="220" spans="1:9" ht="12.75">
      <c r="A220" s="137">
        <v>12</v>
      </c>
      <c r="B220" s="23" t="s">
        <v>525</v>
      </c>
      <c r="C220" s="23" t="s">
        <v>526</v>
      </c>
      <c r="D220" s="46">
        <v>3800408139</v>
      </c>
      <c r="E220" s="25" t="s">
        <v>527</v>
      </c>
      <c r="F220" s="26">
        <v>1000</v>
      </c>
      <c r="G220" s="2"/>
      <c r="H220" s="3"/>
      <c r="I220" s="4"/>
    </row>
    <row r="221" spans="1:9" ht="12.75">
      <c r="A221" s="137">
        <v>13</v>
      </c>
      <c r="B221" s="23" t="s">
        <v>528</v>
      </c>
      <c r="C221" s="23" t="s">
        <v>529</v>
      </c>
      <c r="D221" s="46">
        <v>3800416002</v>
      </c>
      <c r="E221" s="25" t="s">
        <v>530</v>
      </c>
      <c r="F221" s="26">
        <v>3000</v>
      </c>
      <c r="G221" s="2"/>
      <c r="H221" s="3"/>
      <c r="I221" s="4"/>
    </row>
    <row r="222" spans="1:248" s="38" customFormat="1" ht="25.5">
      <c r="A222" s="137">
        <v>14</v>
      </c>
      <c r="B222" s="23" t="s">
        <v>531</v>
      </c>
      <c r="C222" s="23" t="s">
        <v>532</v>
      </c>
      <c r="D222" s="24">
        <v>3800599412</v>
      </c>
      <c r="E222" s="25" t="s">
        <v>533</v>
      </c>
      <c r="F222" s="26">
        <v>500</v>
      </c>
      <c r="G222" s="2"/>
      <c r="H222" s="3"/>
      <c r="I222" s="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</row>
    <row r="223" spans="1:248" s="38" customFormat="1" ht="25.5">
      <c r="A223" s="137">
        <v>15</v>
      </c>
      <c r="B223" s="23" t="s">
        <v>534</v>
      </c>
      <c r="C223" s="23" t="s">
        <v>535</v>
      </c>
      <c r="D223" s="24">
        <v>3800596362</v>
      </c>
      <c r="E223" s="25">
        <v>40125</v>
      </c>
      <c r="F223" s="26">
        <v>36000</v>
      </c>
      <c r="G223" s="2"/>
      <c r="H223" s="3"/>
      <c r="I223" s="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</row>
    <row r="224" spans="1:9" ht="25.5">
      <c r="A224" s="137">
        <v>16</v>
      </c>
      <c r="B224" s="23" t="s">
        <v>536</v>
      </c>
      <c r="C224" s="23" t="s">
        <v>537</v>
      </c>
      <c r="D224" s="24">
        <v>3800573661</v>
      </c>
      <c r="E224" s="25" t="s">
        <v>538</v>
      </c>
      <c r="F224" s="26">
        <v>10000</v>
      </c>
      <c r="G224" s="2"/>
      <c r="H224" s="3"/>
      <c r="I224" s="4"/>
    </row>
    <row r="225" spans="1:9" s="98" customFormat="1" ht="25.5">
      <c r="A225" s="137">
        <v>17</v>
      </c>
      <c r="B225" s="73" t="s">
        <v>539</v>
      </c>
      <c r="C225" s="73" t="s">
        <v>234</v>
      </c>
      <c r="D225" s="74">
        <v>3800623464</v>
      </c>
      <c r="E225" s="80">
        <v>39855</v>
      </c>
      <c r="F225" s="76">
        <v>3000</v>
      </c>
      <c r="G225" s="135"/>
      <c r="H225" s="136"/>
      <c r="I225" s="97"/>
    </row>
    <row r="226" spans="1:9" ht="25.5">
      <c r="A226" s="137">
        <v>18</v>
      </c>
      <c r="B226" s="39" t="s">
        <v>540</v>
      </c>
      <c r="C226" s="40" t="s">
        <v>541</v>
      </c>
      <c r="D226" s="41">
        <v>3800652112</v>
      </c>
      <c r="E226" s="47" t="s">
        <v>542</v>
      </c>
      <c r="F226" s="43">
        <v>2000</v>
      </c>
      <c r="G226" s="2"/>
      <c r="H226" s="3"/>
      <c r="I226" s="4"/>
    </row>
    <row r="227" spans="1:248" s="51" customFormat="1" ht="12.75">
      <c r="A227" s="137">
        <v>19</v>
      </c>
      <c r="B227" s="23" t="s">
        <v>543</v>
      </c>
      <c r="C227" s="23" t="s">
        <v>544</v>
      </c>
      <c r="D227" s="24">
        <v>3800717232</v>
      </c>
      <c r="E227" s="25" t="s">
        <v>545</v>
      </c>
      <c r="F227" s="26">
        <v>1000</v>
      </c>
      <c r="G227" s="2"/>
      <c r="H227" s="3"/>
      <c r="I227" s="4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</row>
    <row r="228" spans="1:248" s="38" customFormat="1" ht="25.5">
      <c r="A228" s="137">
        <v>20</v>
      </c>
      <c r="B228" s="48" t="s">
        <v>546</v>
      </c>
      <c r="C228" s="23" t="s">
        <v>326</v>
      </c>
      <c r="D228" s="24">
        <v>3800739758</v>
      </c>
      <c r="E228" s="25" t="s">
        <v>547</v>
      </c>
      <c r="F228" s="26">
        <v>3000</v>
      </c>
      <c r="G228" s="50"/>
      <c r="H228" s="19"/>
      <c r="I228" s="50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  <c r="DO228" s="51"/>
      <c r="DP228" s="51"/>
      <c r="DQ228" s="51"/>
      <c r="DR228" s="51"/>
      <c r="DS228" s="51"/>
      <c r="DT228" s="51"/>
      <c r="DU228" s="51"/>
      <c r="DV228" s="51"/>
      <c r="DW228" s="51"/>
      <c r="DX228" s="51"/>
      <c r="DY228" s="51"/>
      <c r="DZ228" s="51"/>
      <c r="EA228" s="51"/>
      <c r="EB228" s="51"/>
      <c r="EC228" s="51"/>
      <c r="ED228" s="51"/>
      <c r="EE228" s="51"/>
      <c r="EF228" s="51"/>
      <c r="EG228" s="51"/>
      <c r="EH228" s="51"/>
      <c r="EI228" s="51"/>
      <c r="EJ228" s="51"/>
      <c r="EK228" s="51"/>
      <c r="EL228" s="51"/>
      <c r="EM228" s="51"/>
      <c r="EN228" s="51"/>
      <c r="EO228" s="51"/>
      <c r="EP228" s="51"/>
      <c r="EQ228" s="51"/>
      <c r="ER228" s="51"/>
      <c r="ES228" s="51"/>
      <c r="ET228" s="51"/>
      <c r="EU228" s="51"/>
      <c r="EV228" s="51"/>
      <c r="EW228" s="51"/>
      <c r="EX228" s="51"/>
      <c r="EY228" s="51"/>
      <c r="EZ228" s="51"/>
      <c r="FA228" s="51"/>
      <c r="FB228" s="51"/>
      <c r="FC228" s="51"/>
      <c r="FD228" s="51"/>
      <c r="FE228" s="51"/>
      <c r="FF228" s="51"/>
      <c r="FG228" s="51"/>
      <c r="FH228" s="51"/>
      <c r="FI228" s="51"/>
      <c r="FJ228" s="51"/>
      <c r="FK228" s="51"/>
      <c r="FL228" s="51"/>
      <c r="FM228" s="51"/>
      <c r="FN228" s="51"/>
      <c r="FO228" s="51"/>
      <c r="FP228" s="51"/>
      <c r="FQ228" s="51"/>
      <c r="FR228" s="51"/>
      <c r="FS228" s="51"/>
      <c r="FT228" s="51"/>
      <c r="FU228" s="51"/>
      <c r="FV228" s="51"/>
      <c r="FW228" s="51"/>
      <c r="FX228" s="51"/>
      <c r="FY228" s="51"/>
      <c r="FZ228" s="51"/>
      <c r="GA228" s="51"/>
      <c r="GB228" s="51"/>
      <c r="GC228" s="51"/>
      <c r="GD228" s="51"/>
      <c r="GE228" s="51"/>
      <c r="GF228" s="51"/>
      <c r="GG228" s="51"/>
      <c r="GH228" s="51"/>
      <c r="GI228" s="51"/>
      <c r="GJ228" s="51"/>
      <c r="GK228" s="51"/>
      <c r="GL228" s="51"/>
      <c r="GM228" s="51"/>
      <c r="GN228" s="51"/>
      <c r="GO228" s="51"/>
      <c r="GP228" s="51"/>
      <c r="GQ228" s="51"/>
      <c r="GR228" s="51"/>
      <c r="GS228" s="51"/>
      <c r="GT228" s="51"/>
      <c r="GU228" s="51"/>
      <c r="GV228" s="51"/>
      <c r="GW228" s="51"/>
      <c r="GX228" s="51"/>
      <c r="GY228" s="51"/>
      <c r="GZ228" s="51"/>
      <c r="HA228" s="51"/>
      <c r="HB228" s="51"/>
      <c r="HC228" s="51"/>
      <c r="HD228" s="51"/>
      <c r="HE228" s="51"/>
      <c r="HF228" s="51"/>
      <c r="HG228" s="51"/>
      <c r="HH228" s="51"/>
      <c r="HI228" s="51"/>
      <c r="HJ228" s="51"/>
      <c r="HK228" s="51"/>
      <c r="HL228" s="51"/>
      <c r="HM228" s="51"/>
      <c r="HN228" s="51"/>
      <c r="HO228" s="51"/>
      <c r="HP228" s="51"/>
      <c r="HQ228" s="51"/>
      <c r="HR228" s="51"/>
      <c r="HS228" s="51"/>
      <c r="HT228" s="51"/>
      <c r="HU228" s="51"/>
      <c r="HV228" s="51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</row>
    <row r="229" spans="1:248" s="38" customFormat="1" ht="38.25">
      <c r="A229" s="137">
        <v>21</v>
      </c>
      <c r="B229" s="141" t="s">
        <v>548</v>
      </c>
      <c r="C229" s="23" t="s">
        <v>549</v>
      </c>
      <c r="D229" s="24">
        <v>3801051259</v>
      </c>
      <c r="E229" s="25">
        <v>41400</v>
      </c>
      <c r="F229" s="26">
        <v>12900</v>
      </c>
      <c r="G229" s="50"/>
      <c r="H229" s="19"/>
      <c r="I229" s="50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  <c r="DL229" s="51"/>
      <c r="DM229" s="51"/>
      <c r="DN229" s="51"/>
      <c r="DO229" s="51"/>
      <c r="DP229" s="51"/>
      <c r="DQ229" s="51"/>
      <c r="DR229" s="51"/>
      <c r="DS229" s="51"/>
      <c r="DT229" s="51"/>
      <c r="DU229" s="51"/>
      <c r="DV229" s="51"/>
      <c r="DW229" s="51"/>
      <c r="DX229" s="51"/>
      <c r="DY229" s="51"/>
      <c r="DZ229" s="51"/>
      <c r="EA229" s="51"/>
      <c r="EB229" s="51"/>
      <c r="EC229" s="51"/>
      <c r="ED229" s="51"/>
      <c r="EE229" s="51"/>
      <c r="EF229" s="51"/>
      <c r="EG229" s="51"/>
      <c r="EH229" s="51"/>
      <c r="EI229" s="51"/>
      <c r="EJ229" s="51"/>
      <c r="EK229" s="51"/>
      <c r="EL229" s="51"/>
      <c r="EM229" s="51"/>
      <c r="EN229" s="51"/>
      <c r="EO229" s="51"/>
      <c r="EP229" s="51"/>
      <c r="EQ229" s="51"/>
      <c r="ER229" s="51"/>
      <c r="ES229" s="51"/>
      <c r="ET229" s="51"/>
      <c r="EU229" s="51"/>
      <c r="EV229" s="51"/>
      <c r="EW229" s="51"/>
      <c r="EX229" s="51"/>
      <c r="EY229" s="51"/>
      <c r="EZ229" s="51"/>
      <c r="FA229" s="51"/>
      <c r="FB229" s="51"/>
      <c r="FC229" s="51"/>
      <c r="FD229" s="51"/>
      <c r="FE229" s="51"/>
      <c r="FF229" s="51"/>
      <c r="FG229" s="51"/>
      <c r="FH229" s="51"/>
      <c r="FI229" s="51"/>
      <c r="FJ229" s="51"/>
      <c r="FK229" s="51"/>
      <c r="FL229" s="51"/>
      <c r="FM229" s="51"/>
      <c r="FN229" s="51"/>
      <c r="FO229" s="51"/>
      <c r="FP229" s="51"/>
      <c r="FQ229" s="51"/>
      <c r="FR229" s="51"/>
      <c r="FS229" s="51"/>
      <c r="FT229" s="51"/>
      <c r="FU229" s="51"/>
      <c r="FV229" s="51"/>
      <c r="FW229" s="51"/>
      <c r="FX229" s="51"/>
      <c r="FY229" s="51"/>
      <c r="FZ229" s="51"/>
      <c r="GA229" s="51"/>
      <c r="GB229" s="51"/>
      <c r="GC229" s="51"/>
      <c r="GD229" s="51"/>
      <c r="GE229" s="51"/>
      <c r="GF229" s="51"/>
      <c r="GG229" s="51"/>
      <c r="GH229" s="51"/>
      <c r="GI229" s="51"/>
      <c r="GJ229" s="51"/>
      <c r="GK229" s="51"/>
      <c r="GL229" s="51"/>
      <c r="GM229" s="51"/>
      <c r="GN229" s="51"/>
      <c r="GO229" s="51"/>
      <c r="GP229" s="51"/>
      <c r="GQ229" s="51"/>
      <c r="GR229" s="51"/>
      <c r="GS229" s="51"/>
      <c r="GT229" s="51"/>
      <c r="GU229" s="51"/>
      <c r="GV229" s="51"/>
      <c r="GW229" s="51"/>
      <c r="GX229" s="51"/>
      <c r="GY229" s="51"/>
      <c r="GZ229" s="51"/>
      <c r="HA229" s="51"/>
      <c r="HB229" s="51"/>
      <c r="HC229" s="51"/>
      <c r="HD229" s="51"/>
      <c r="HE229" s="51"/>
      <c r="HF229" s="51"/>
      <c r="HG229" s="51"/>
      <c r="HH229" s="51"/>
      <c r="HI229" s="51"/>
      <c r="HJ229" s="51"/>
      <c r="HK229" s="51"/>
      <c r="HL229" s="51"/>
      <c r="HM229" s="51"/>
      <c r="HN229" s="51"/>
      <c r="HO229" s="51"/>
      <c r="HP229" s="51"/>
      <c r="HQ229" s="51"/>
      <c r="HR229" s="51"/>
      <c r="HS229" s="51"/>
      <c r="HT229" s="51"/>
      <c r="HU229" s="51"/>
      <c r="HV229" s="51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</row>
    <row r="230" spans="1:9" s="51" customFormat="1" ht="12.75">
      <c r="A230" s="137">
        <v>22</v>
      </c>
      <c r="B230" s="15" t="s">
        <v>550</v>
      </c>
      <c r="C230" s="23" t="s">
        <v>544</v>
      </c>
      <c r="D230" s="22">
        <v>3800974342</v>
      </c>
      <c r="E230" s="55">
        <v>41086</v>
      </c>
      <c r="F230" s="52">
        <v>1800</v>
      </c>
      <c r="G230" s="50"/>
      <c r="H230" s="57"/>
      <c r="I230" s="50"/>
    </row>
    <row r="231" spans="1:255" ht="12.75">
      <c r="A231" s="137">
        <v>23</v>
      </c>
      <c r="B231" s="15" t="s">
        <v>551</v>
      </c>
      <c r="C231" s="23" t="s">
        <v>552</v>
      </c>
      <c r="D231" s="22">
        <v>3800974310</v>
      </c>
      <c r="E231" s="55">
        <v>41086</v>
      </c>
      <c r="F231" s="52">
        <v>900</v>
      </c>
      <c r="G231" s="106"/>
      <c r="H231" s="57"/>
      <c r="I231" s="50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  <c r="DO231" s="51"/>
      <c r="DP231" s="51"/>
      <c r="DQ231" s="51"/>
      <c r="DR231" s="51"/>
      <c r="DS231" s="51"/>
      <c r="DT231" s="51"/>
      <c r="DU231" s="51"/>
      <c r="DV231" s="51"/>
      <c r="DW231" s="51"/>
      <c r="DX231" s="51"/>
      <c r="DY231" s="51"/>
      <c r="DZ231" s="51"/>
      <c r="EA231" s="51"/>
      <c r="EB231" s="51"/>
      <c r="EC231" s="51"/>
      <c r="ED231" s="51"/>
      <c r="EE231" s="51"/>
      <c r="EF231" s="51"/>
      <c r="EG231" s="51"/>
      <c r="EH231" s="51"/>
      <c r="EI231" s="51"/>
      <c r="EJ231" s="51"/>
      <c r="EK231" s="51"/>
      <c r="EL231" s="51"/>
      <c r="EM231" s="51"/>
      <c r="EN231" s="51"/>
      <c r="EO231" s="51"/>
      <c r="EP231" s="51"/>
      <c r="EQ231" s="51"/>
      <c r="ER231" s="51"/>
      <c r="ES231" s="51"/>
      <c r="ET231" s="51"/>
      <c r="EU231" s="51"/>
      <c r="EV231" s="51"/>
      <c r="EW231" s="51"/>
      <c r="EX231" s="51"/>
      <c r="EY231" s="51"/>
      <c r="EZ231" s="51"/>
      <c r="FA231" s="51"/>
      <c r="FB231" s="51"/>
      <c r="FC231" s="51"/>
      <c r="FD231" s="51"/>
      <c r="FE231" s="51"/>
      <c r="FF231" s="51"/>
      <c r="FG231" s="51"/>
      <c r="FH231" s="51"/>
      <c r="FI231" s="51"/>
      <c r="FJ231" s="51"/>
      <c r="FK231" s="51"/>
      <c r="FL231" s="51"/>
      <c r="FM231" s="51"/>
      <c r="FN231" s="51"/>
      <c r="FO231" s="51"/>
      <c r="FP231" s="51"/>
      <c r="FQ231" s="51"/>
      <c r="FR231" s="51"/>
      <c r="FS231" s="51"/>
      <c r="FT231" s="51"/>
      <c r="FU231" s="51"/>
      <c r="FV231" s="51"/>
      <c r="FW231" s="51"/>
      <c r="FX231" s="51"/>
      <c r="FY231" s="51"/>
      <c r="FZ231" s="51"/>
      <c r="GA231" s="51"/>
      <c r="GB231" s="51"/>
      <c r="GC231" s="51"/>
      <c r="GD231" s="51"/>
      <c r="GE231" s="51"/>
      <c r="GF231" s="51"/>
      <c r="GG231" s="51"/>
      <c r="GH231" s="51"/>
      <c r="GI231" s="51"/>
      <c r="GJ231" s="51"/>
      <c r="GK231" s="51"/>
      <c r="GL231" s="51"/>
      <c r="GM231" s="51"/>
      <c r="GN231" s="51"/>
      <c r="GO231" s="51"/>
      <c r="GP231" s="51"/>
      <c r="GQ231" s="51"/>
      <c r="GR231" s="51"/>
      <c r="GS231" s="51"/>
      <c r="GT231" s="51"/>
      <c r="GU231" s="51"/>
      <c r="GV231" s="51"/>
      <c r="GW231" s="51"/>
      <c r="GX231" s="51"/>
      <c r="GY231" s="51"/>
      <c r="GZ231" s="51"/>
      <c r="HA231" s="51"/>
      <c r="HB231" s="51"/>
      <c r="HC231" s="51"/>
      <c r="HD231" s="51"/>
      <c r="HE231" s="51"/>
      <c r="HF231" s="51"/>
      <c r="HG231" s="51"/>
      <c r="HH231" s="51"/>
      <c r="HI231" s="51"/>
      <c r="HJ231" s="51"/>
      <c r="HK231" s="51"/>
      <c r="HL231" s="51"/>
      <c r="HM231" s="51"/>
      <c r="HN231" s="51"/>
      <c r="HO231" s="51"/>
      <c r="HP231" s="51"/>
      <c r="HQ231" s="51"/>
      <c r="HR231" s="51"/>
      <c r="HS231" s="51"/>
      <c r="HT231" s="51"/>
      <c r="HU231" s="51"/>
      <c r="HV231" s="51"/>
      <c r="HW231" s="51"/>
      <c r="HX231" s="51"/>
      <c r="HY231" s="51"/>
      <c r="HZ231" s="51"/>
      <c r="IA231" s="51"/>
      <c r="IB231" s="51"/>
      <c r="IC231" s="51"/>
      <c r="ID231" s="51"/>
      <c r="IE231" s="51"/>
      <c r="IF231" s="51"/>
      <c r="IG231" s="51"/>
      <c r="IH231" s="51"/>
      <c r="II231" s="51"/>
      <c r="IJ231" s="51"/>
      <c r="IK231" s="51"/>
      <c r="IL231" s="51"/>
      <c r="IM231" s="51"/>
      <c r="IN231" s="51"/>
      <c r="IO231" s="51"/>
      <c r="IP231" s="51"/>
      <c r="IQ231" s="51"/>
      <c r="IR231" s="51"/>
      <c r="IS231" s="51"/>
      <c r="IT231" s="51"/>
      <c r="IU231" s="51"/>
    </row>
    <row r="232" spans="1:248" ht="12.75">
      <c r="A232" s="137">
        <v>24</v>
      </c>
      <c r="B232" s="81" t="s">
        <v>553</v>
      </c>
      <c r="C232" s="81" t="s">
        <v>483</v>
      </c>
      <c r="D232" s="142">
        <v>3801021663</v>
      </c>
      <c r="E232" s="59">
        <v>41128</v>
      </c>
      <c r="F232" s="26">
        <v>1800</v>
      </c>
      <c r="G232" s="60"/>
      <c r="H232" s="143"/>
      <c r="I232" s="37"/>
      <c r="J232" s="38"/>
      <c r="K232" s="144"/>
      <c r="L232" s="144"/>
      <c r="M232" s="144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  <c r="CS232" s="38"/>
      <c r="CT232" s="38"/>
      <c r="CU232" s="38"/>
      <c r="CV232" s="38"/>
      <c r="CW232" s="38"/>
      <c r="CX232" s="38"/>
      <c r="CY232" s="38"/>
      <c r="CZ232" s="38"/>
      <c r="DA232" s="38"/>
      <c r="DB232" s="38"/>
      <c r="DC232" s="38"/>
      <c r="DD232" s="38"/>
      <c r="DE232" s="38"/>
      <c r="DF232" s="38"/>
      <c r="DG232" s="38"/>
      <c r="DH232" s="38"/>
      <c r="DI232" s="38"/>
      <c r="DJ232" s="38"/>
      <c r="DK232" s="38"/>
      <c r="DL232" s="38"/>
      <c r="DM232" s="38"/>
      <c r="DN232" s="38"/>
      <c r="DO232" s="38"/>
      <c r="DP232" s="38"/>
      <c r="DQ232" s="38"/>
      <c r="DR232" s="38"/>
      <c r="DS232" s="38"/>
      <c r="DT232" s="38"/>
      <c r="DU232" s="38"/>
      <c r="DV232" s="38"/>
      <c r="DW232" s="38"/>
      <c r="DX232" s="38"/>
      <c r="DY232" s="38"/>
      <c r="DZ232" s="38"/>
      <c r="EA232" s="38"/>
      <c r="EB232" s="38"/>
      <c r="EC232" s="38"/>
      <c r="ED232" s="38"/>
      <c r="EE232" s="38"/>
      <c r="EF232" s="38"/>
      <c r="EG232" s="38"/>
      <c r="EH232" s="38"/>
      <c r="EI232" s="38"/>
      <c r="EJ232" s="38"/>
      <c r="EK232" s="38"/>
      <c r="EL232" s="38"/>
      <c r="EM232" s="38"/>
      <c r="EN232" s="38"/>
      <c r="EO232" s="38"/>
      <c r="EP232" s="38"/>
      <c r="EQ232" s="38"/>
      <c r="ER232" s="38"/>
      <c r="ES232" s="38"/>
      <c r="ET232" s="38"/>
      <c r="EU232" s="38"/>
      <c r="EV232" s="38"/>
      <c r="EW232" s="38"/>
      <c r="EX232" s="38"/>
      <c r="EY232" s="38"/>
      <c r="EZ232" s="38"/>
      <c r="FA232" s="38"/>
      <c r="FB232" s="38"/>
      <c r="FC232" s="38"/>
      <c r="FD232" s="38"/>
      <c r="FE232" s="38"/>
      <c r="FF232" s="38"/>
      <c r="FG232" s="38"/>
      <c r="FH232" s="38"/>
      <c r="FI232" s="38"/>
      <c r="FJ232" s="38"/>
      <c r="FK232" s="38"/>
      <c r="FL232" s="38"/>
      <c r="FM232" s="38"/>
      <c r="FN232" s="38"/>
      <c r="FO232" s="38"/>
      <c r="FP232" s="38"/>
      <c r="FQ232" s="38"/>
      <c r="FR232" s="38"/>
      <c r="FS232" s="38"/>
      <c r="FT232" s="38"/>
      <c r="FU232" s="38"/>
      <c r="FV232" s="38"/>
      <c r="FW232" s="38"/>
      <c r="FX232" s="38"/>
      <c r="FY232" s="38"/>
      <c r="FZ232" s="38"/>
      <c r="GA232" s="38"/>
      <c r="GB232" s="38"/>
      <c r="GC232" s="38"/>
      <c r="GD232" s="38"/>
      <c r="GE232" s="38"/>
      <c r="GF232" s="38"/>
      <c r="GG232" s="38"/>
      <c r="GH232" s="38"/>
      <c r="GI232" s="38"/>
      <c r="GJ232" s="38"/>
      <c r="GK232" s="38"/>
      <c r="GL232" s="38"/>
      <c r="GM232" s="38"/>
      <c r="GN232" s="38"/>
      <c r="GO232" s="38"/>
      <c r="GP232" s="38"/>
      <c r="GQ232" s="38"/>
      <c r="GR232" s="38"/>
      <c r="GS232" s="38"/>
      <c r="GT232" s="38"/>
      <c r="GU232" s="38"/>
      <c r="GV232" s="38"/>
      <c r="GW232" s="38"/>
      <c r="GX232" s="38"/>
      <c r="GY232" s="38"/>
      <c r="GZ232" s="38"/>
      <c r="HA232" s="38"/>
      <c r="HB232" s="38"/>
      <c r="HC232" s="38"/>
      <c r="HD232" s="38"/>
      <c r="HE232" s="38"/>
      <c r="HF232" s="38"/>
      <c r="HG232" s="38"/>
      <c r="HH232" s="38"/>
      <c r="HI232" s="38"/>
      <c r="HJ232" s="38"/>
      <c r="HK232" s="38"/>
      <c r="HL232" s="38"/>
      <c r="HM232" s="38"/>
      <c r="HN232" s="38"/>
      <c r="HO232" s="38"/>
      <c r="HP232" s="38"/>
      <c r="HQ232" s="38"/>
      <c r="HR232" s="38"/>
      <c r="HS232" s="38"/>
      <c r="HT232" s="38"/>
      <c r="HU232" s="38"/>
      <c r="HV232" s="38"/>
      <c r="HW232" s="38"/>
      <c r="HX232" s="38"/>
      <c r="HY232" s="38"/>
      <c r="HZ232" s="38"/>
      <c r="IA232" s="38"/>
      <c r="IB232" s="38"/>
      <c r="IC232" s="38"/>
      <c r="ID232" s="38"/>
      <c r="IE232" s="38"/>
      <c r="IF232" s="38"/>
      <c r="IG232" s="38"/>
      <c r="IH232" s="38"/>
      <c r="II232" s="38"/>
      <c r="IJ232" s="38"/>
      <c r="IK232" s="38"/>
      <c r="IL232" s="38"/>
      <c r="IM232" s="38"/>
      <c r="IN232" s="38"/>
    </row>
    <row r="233" spans="1:13" s="149" customFormat="1" ht="12.75">
      <c r="A233" s="137">
        <v>25</v>
      </c>
      <c r="B233" s="72" t="s">
        <v>554</v>
      </c>
      <c r="C233" s="72" t="s">
        <v>82</v>
      </c>
      <c r="D233" s="145">
        <v>3801034849</v>
      </c>
      <c r="E233" s="75" t="s">
        <v>555</v>
      </c>
      <c r="F233" s="76">
        <v>5000</v>
      </c>
      <c r="G233" s="146"/>
      <c r="H233" s="147"/>
      <c r="I233" s="148"/>
      <c r="K233" s="150"/>
      <c r="L233" s="150"/>
      <c r="M233" s="150"/>
    </row>
    <row r="234" spans="1:9" s="149" customFormat="1" ht="12.75">
      <c r="A234" s="137">
        <v>26</v>
      </c>
      <c r="B234" s="151" t="s">
        <v>556</v>
      </c>
      <c r="C234" s="117" t="s">
        <v>167</v>
      </c>
      <c r="D234" s="74">
        <v>3801038561</v>
      </c>
      <c r="E234" s="152" t="s">
        <v>557</v>
      </c>
      <c r="F234" s="76">
        <v>5000</v>
      </c>
      <c r="G234" s="153"/>
      <c r="H234" s="154"/>
      <c r="I234" s="148"/>
    </row>
    <row r="235" spans="1:9" s="149" customFormat="1" ht="12.75">
      <c r="A235" s="137">
        <v>27</v>
      </c>
      <c r="B235" s="15" t="s">
        <v>558</v>
      </c>
      <c r="C235" s="15" t="s">
        <v>467</v>
      </c>
      <c r="D235" s="67">
        <v>3801049281</v>
      </c>
      <c r="E235" s="68">
        <v>41389</v>
      </c>
      <c r="F235" s="69">
        <v>6000</v>
      </c>
      <c r="G235" s="101"/>
      <c r="H235" s="112"/>
      <c r="I235" s="148"/>
    </row>
    <row r="236" spans="1:9" s="149" customFormat="1" ht="12.75">
      <c r="A236" s="137">
        <v>28</v>
      </c>
      <c r="B236" s="81" t="s">
        <v>559</v>
      </c>
      <c r="C236" s="81" t="s">
        <v>560</v>
      </c>
      <c r="D236" s="67">
        <v>3801050463</v>
      </c>
      <c r="E236" s="68">
        <v>41418</v>
      </c>
      <c r="F236" s="69">
        <v>2500</v>
      </c>
      <c r="G236" s="101"/>
      <c r="H236" s="112"/>
      <c r="I236" s="148"/>
    </row>
    <row r="237" spans="1:9" s="149" customFormat="1" ht="12.75">
      <c r="A237" s="137">
        <v>29</v>
      </c>
      <c r="B237" s="117" t="s">
        <v>561</v>
      </c>
      <c r="C237" s="73" t="s">
        <v>562</v>
      </c>
      <c r="D237" s="74">
        <v>3801069760</v>
      </c>
      <c r="E237" s="75">
        <v>41690</v>
      </c>
      <c r="F237" s="76">
        <v>30000</v>
      </c>
      <c r="G237" s="77"/>
      <c r="H237" s="78"/>
      <c r="I237" s="148"/>
    </row>
    <row r="238" spans="1:9" s="149" customFormat="1" ht="12.75">
      <c r="A238" s="137">
        <v>30</v>
      </c>
      <c r="B238" s="72" t="s">
        <v>563</v>
      </c>
      <c r="C238" s="73" t="s">
        <v>564</v>
      </c>
      <c r="D238" s="74">
        <v>3801069231</v>
      </c>
      <c r="E238" s="75">
        <v>41677</v>
      </c>
      <c r="F238" s="76">
        <v>3000</v>
      </c>
      <c r="G238" s="77"/>
      <c r="H238" s="78"/>
      <c r="I238" s="148"/>
    </row>
    <row r="239" spans="1:9" s="149" customFormat="1" ht="12.75">
      <c r="A239" s="137">
        <v>31</v>
      </c>
      <c r="B239" s="72" t="s">
        <v>565</v>
      </c>
      <c r="C239" s="73" t="s">
        <v>467</v>
      </c>
      <c r="D239" s="74">
        <v>3801076398</v>
      </c>
      <c r="E239" s="75">
        <v>41785</v>
      </c>
      <c r="F239" s="79">
        <v>6000</v>
      </c>
      <c r="G239" s="77"/>
      <c r="H239" s="78"/>
      <c r="I239" s="148"/>
    </row>
    <row r="240" spans="1:9" s="149" customFormat="1" ht="12.75">
      <c r="A240" s="137">
        <v>32</v>
      </c>
      <c r="B240" s="72" t="s">
        <v>566</v>
      </c>
      <c r="C240" s="117" t="s">
        <v>567</v>
      </c>
      <c r="D240" s="74">
        <v>3801082514</v>
      </c>
      <c r="E240" s="75">
        <v>41880</v>
      </c>
      <c r="F240" s="76">
        <v>50000</v>
      </c>
      <c r="G240" s="77"/>
      <c r="H240" s="78"/>
      <c r="I240" s="148"/>
    </row>
    <row r="241" spans="1:9" s="149" customFormat="1" ht="12.75">
      <c r="A241" s="137">
        <v>33</v>
      </c>
      <c r="B241" s="72" t="s">
        <v>568</v>
      </c>
      <c r="C241" s="72" t="s">
        <v>562</v>
      </c>
      <c r="D241" s="74">
        <v>3801087537</v>
      </c>
      <c r="E241" s="80" t="s">
        <v>569</v>
      </c>
      <c r="F241" s="76">
        <v>10000</v>
      </c>
      <c r="G241" s="77"/>
      <c r="H241" s="78"/>
      <c r="I241" s="148"/>
    </row>
    <row r="242" spans="1:9" s="149" customFormat="1" ht="12.75">
      <c r="A242" s="137">
        <v>34</v>
      </c>
      <c r="B242" s="81" t="s">
        <v>570</v>
      </c>
      <c r="C242" s="66" t="s">
        <v>571</v>
      </c>
      <c r="D242" s="67">
        <v>3801093629</v>
      </c>
      <c r="E242" s="82" t="s">
        <v>572</v>
      </c>
      <c r="F242" s="69">
        <v>3600</v>
      </c>
      <c r="G242" s="83"/>
      <c r="H242" s="84"/>
      <c r="I242" s="148"/>
    </row>
    <row r="243" spans="1:9" s="149" customFormat="1" ht="12.75">
      <c r="A243" s="137">
        <v>35</v>
      </c>
      <c r="B243" s="81" t="s">
        <v>573</v>
      </c>
      <c r="C243" s="81" t="s">
        <v>574</v>
      </c>
      <c r="D243" s="67">
        <v>3801096228</v>
      </c>
      <c r="E243" s="82" t="s">
        <v>465</v>
      </c>
      <c r="F243" s="69">
        <v>1900</v>
      </c>
      <c r="G243" s="85"/>
      <c r="H243" s="84"/>
      <c r="I243" s="148"/>
    </row>
    <row r="244" spans="1:9" s="149" customFormat="1" ht="12.75">
      <c r="A244" s="137">
        <v>36</v>
      </c>
      <c r="B244" s="81" t="s">
        <v>575</v>
      </c>
      <c r="C244" s="81" t="s">
        <v>576</v>
      </c>
      <c r="D244" s="67">
        <v>3801098200</v>
      </c>
      <c r="E244" s="82" t="s">
        <v>577</v>
      </c>
      <c r="F244" s="69">
        <v>10000</v>
      </c>
      <c r="G244" s="85"/>
      <c r="H244" s="84"/>
      <c r="I244" s="148"/>
    </row>
    <row r="245" spans="1:9" s="149" customFormat="1" ht="12.75">
      <c r="A245" s="137">
        <v>37</v>
      </c>
      <c r="B245" s="81" t="s">
        <v>578</v>
      </c>
      <c r="C245" s="81" t="s">
        <v>579</v>
      </c>
      <c r="D245" s="67">
        <v>3801100594</v>
      </c>
      <c r="E245" s="82" t="s">
        <v>580</v>
      </c>
      <c r="F245" s="69">
        <v>7900</v>
      </c>
      <c r="G245" s="85"/>
      <c r="H245" s="84"/>
      <c r="I245" s="148"/>
    </row>
    <row r="246" spans="1:9" s="149" customFormat="1" ht="12.75">
      <c r="A246" s="137">
        <v>38</v>
      </c>
      <c r="B246" s="81" t="s">
        <v>581</v>
      </c>
      <c r="C246" s="81" t="s">
        <v>467</v>
      </c>
      <c r="D246" s="67">
        <v>3801103027</v>
      </c>
      <c r="E246" s="82" t="s">
        <v>582</v>
      </c>
      <c r="F246" s="69">
        <v>6000</v>
      </c>
      <c r="G246" s="85"/>
      <c r="H246" s="84"/>
      <c r="I246" s="148"/>
    </row>
    <row r="247" spans="1:8" s="158" customFormat="1" ht="15.75">
      <c r="A247" s="128">
        <v>38</v>
      </c>
      <c r="B247" s="155"/>
      <c r="C247" s="155"/>
      <c r="D247" s="155"/>
      <c r="E247" s="155"/>
      <c r="F247" s="88">
        <f>SUM(F209:F246)</f>
        <v>506250</v>
      </c>
      <c r="G247" s="156"/>
      <c r="H247" s="157"/>
    </row>
    <row r="248" spans="1:8" s="4" customFormat="1" ht="15.75">
      <c r="A248" s="92" t="s">
        <v>583</v>
      </c>
      <c r="B248" s="92"/>
      <c r="C248" s="92"/>
      <c r="D248" s="92"/>
      <c r="E248" s="92"/>
      <c r="F248" s="93"/>
      <c r="G248" s="2"/>
      <c r="H248" s="3"/>
    </row>
    <row r="249" spans="1:9" ht="12.75">
      <c r="A249" s="22">
        <v>1</v>
      </c>
      <c r="B249" s="23" t="s">
        <v>584</v>
      </c>
      <c r="C249" s="23" t="s">
        <v>585</v>
      </c>
      <c r="D249" s="27">
        <v>3800410963</v>
      </c>
      <c r="E249" s="25" t="s">
        <v>586</v>
      </c>
      <c r="F249" s="26">
        <v>4000</v>
      </c>
      <c r="G249" s="10"/>
      <c r="H249" s="3"/>
      <c r="I249" s="4"/>
    </row>
    <row r="250" spans="1:9" ht="12.75">
      <c r="A250" s="22">
        <v>2</v>
      </c>
      <c r="B250" s="23" t="s">
        <v>587</v>
      </c>
      <c r="C250" s="23" t="s">
        <v>588</v>
      </c>
      <c r="D250" s="46">
        <v>3800413675</v>
      </c>
      <c r="E250" s="25" t="s">
        <v>589</v>
      </c>
      <c r="F250" s="26">
        <v>102200</v>
      </c>
      <c r="G250" s="10"/>
      <c r="H250" s="3"/>
      <c r="I250" s="4"/>
    </row>
    <row r="251" spans="1:9" ht="25.5">
      <c r="A251" s="22">
        <v>3</v>
      </c>
      <c r="B251" s="23" t="s">
        <v>590</v>
      </c>
      <c r="C251" s="23" t="s">
        <v>591</v>
      </c>
      <c r="D251" s="24">
        <v>3800620287</v>
      </c>
      <c r="E251" s="25" t="s">
        <v>267</v>
      </c>
      <c r="F251" s="45">
        <v>200000</v>
      </c>
      <c r="G251" s="10"/>
      <c r="H251" s="3"/>
      <c r="I251" s="159"/>
    </row>
    <row r="252" spans="1:9" ht="25.5">
      <c r="A252" s="22">
        <v>4</v>
      </c>
      <c r="B252" s="23" t="s">
        <v>592</v>
      </c>
      <c r="C252" s="23" t="s">
        <v>593</v>
      </c>
      <c r="D252" s="24">
        <v>3800596348</v>
      </c>
      <c r="E252" s="25">
        <v>40002</v>
      </c>
      <c r="F252" s="26">
        <v>120000</v>
      </c>
      <c r="G252" s="10"/>
      <c r="H252" s="3"/>
      <c r="I252" s="4"/>
    </row>
    <row r="253" spans="1:9" ht="12.75">
      <c r="A253" s="22">
        <v>5</v>
      </c>
      <c r="B253" s="23" t="s">
        <v>594</v>
      </c>
      <c r="C253" s="23" t="s">
        <v>595</v>
      </c>
      <c r="D253" s="24">
        <v>3800611275</v>
      </c>
      <c r="E253" s="25" t="s">
        <v>596</v>
      </c>
      <c r="F253" s="26">
        <v>40000</v>
      </c>
      <c r="G253" s="10"/>
      <c r="H253" s="3"/>
      <c r="I253" s="4"/>
    </row>
    <row r="254" spans="1:9" ht="12.75">
      <c r="A254" s="22">
        <v>6</v>
      </c>
      <c r="B254" s="39" t="s">
        <v>597</v>
      </c>
      <c r="C254" s="40" t="s">
        <v>598</v>
      </c>
      <c r="D254" s="41">
        <v>3800686249</v>
      </c>
      <c r="E254" s="47" t="s">
        <v>599</v>
      </c>
      <c r="F254" s="43">
        <v>6000</v>
      </c>
      <c r="G254" s="10"/>
      <c r="H254" s="3"/>
      <c r="I254" s="4"/>
    </row>
    <row r="255" spans="1:9" ht="12.75">
      <c r="A255" s="22">
        <v>7</v>
      </c>
      <c r="B255" s="23" t="s">
        <v>600</v>
      </c>
      <c r="C255" s="23" t="s">
        <v>601</v>
      </c>
      <c r="D255" s="24">
        <v>3800717257</v>
      </c>
      <c r="E255" s="25" t="s">
        <v>545</v>
      </c>
      <c r="F255" s="26">
        <v>5000</v>
      </c>
      <c r="G255" s="10"/>
      <c r="H255" s="3"/>
      <c r="I255" s="4"/>
    </row>
    <row r="256" spans="1:248" ht="12.75">
      <c r="A256" s="22">
        <v>8</v>
      </c>
      <c r="B256" s="15" t="s">
        <v>602</v>
      </c>
      <c r="C256" s="23" t="s">
        <v>363</v>
      </c>
      <c r="D256" s="24">
        <v>3800764874</v>
      </c>
      <c r="E256" s="59">
        <v>40737</v>
      </c>
      <c r="F256" s="26">
        <v>40000</v>
      </c>
      <c r="G256" s="19"/>
      <c r="H256" s="19"/>
      <c r="I256" s="50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  <c r="DH256" s="51"/>
      <c r="DI256" s="51"/>
      <c r="DJ256" s="51"/>
      <c r="DK256" s="51"/>
      <c r="DL256" s="51"/>
      <c r="DM256" s="51"/>
      <c r="DN256" s="51"/>
      <c r="DO256" s="51"/>
      <c r="DP256" s="51"/>
      <c r="DQ256" s="51"/>
      <c r="DR256" s="51"/>
      <c r="DS256" s="51"/>
      <c r="DT256" s="51"/>
      <c r="DU256" s="51"/>
      <c r="DV256" s="51"/>
      <c r="DW256" s="51"/>
      <c r="DX256" s="51"/>
      <c r="DY256" s="51"/>
      <c r="DZ256" s="51"/>
      <c r="EA256" s="51"/>
      <c r="EB256" s="51"/>
      <c r="EC256" s="51"/>
      <c r="ED256" s="51"/>
      <c r="EE256" s="51"/>
      <c r="EF256" s="51"/>
      <c r="EG256" s="51"/>
      <c r="EH256" s="51"/>
      <c r="EI256" s="51"/>
      <c r="EJ256" s="51"/>
      <c r="EK256" s="51"/>
      <c r="EL256" s="51"/>
      <c r="EM256" s="51"/>
      <c r="EN256" s="51"/>
      <c r="EO256" s="51"/>
      <c r="EP256" s="51"/>
      <c r="EQ256" s="51"/>
      <c r="ER256" s="51"/>
      <c r="ES256" s="51"/>
      <c r="ET256" s="51"/>
      <c r="EU256" s="51"/>
      <c r="EV256" s="51"/>
      <c r="EW256" s="51"/>
      <c r="EX256" s="51"/>
      <c r="EY256" s="51"/>
      <c r="EZ256" s="51"/>
      <c r="FA256" s="51"/>
      <c r="FB256" s="51"/>
      <c r="FC256" s="51"/>
      <c r="FD256" s="51"/>
      <c r="FE256" s="51"/>
      <c r="FF256" s="51"/>
      <c r="FG256" s="51"/>
      <c r="FH256" s="51"/>
      <c r="FI256" s="51"/>
      <c r="FJ256" s="51"/>
      <c r="FK256" s="51"/>
      <c r="FL256" s="51"/>
      <c r="FM256" s="51"/>
      <c r="FN256" s="51"/>
      <c r="FO256" s="51"/>
      <c r="FP256" s="51"/>
      <c r="FQ256" s="51"/>
      <c r="FR256" s="51"/>
      <c r="FS256" s="51"/>
      <c r="FT256" s="51"/>
      <c r="FU256" s="51"/>
      <c r="FV256" s="51"/>
      <c r="FW256" s="51"/>
      <c r="FX256" s="51"/>
      <c r="FY256" s="51"/>
      <c r="FZ256" s="51"/>
      <c r="GA256" s="51"/>
      <c r="GB256" s="51"/>
      <c r="GC256" s="51"/>
      <c r="GD256" s="51"/>
      <c r="GE256" s="51"/>
      <c r="GF256" s="51"/>
      <c r="GG256" s="51"/>
      <c r="GH256" s="51"/>
      <c r="GI256" s="51"/>
      <c r="GJ256" s="51"/>
      <c r="GK256" s="51"/>
      <c r="GL256" s="51"/>
      <c r="GM256" s="51"/>
      <c r="GN256" s="51"/>
      <c r="GO256" s="51"/>
      <c r="GP256" s="51"/>
      <c r="GQ256" s="51"/>
      <c r="GR256" s="51"/>
      <c r="GS256" s="51"/>
      <c r="GT256" s="51"/>
      <c r="GU256" s="51"/>
      <c r="GV256" s="51"/>
      <c r="GW256" s="51"/>
      <c r="GX256" s="51"/>
      <c r="GY256" s="51"/>
      <c r="GZ256" s="51"/>
      <c r="HA256" s="51"/>
      <c r="HB256" s="51"/>
      <c r="HC256" s="51"/>
      <c r="HD256" s="51"/>
      <c r="HE256" s="51"/>
      <c r="HF256" s="51"/>
      <c r="HG256" s="51"/>
      <c r="HH256" s="51"/>
      <c r="HI256" s="51"/>
      <c r="HJ256" s="51"/>
      <c r="HK256" s="51"/>
      <c r="HL256" s="51"/>
      <c r="HM256" s="51"/>
      <c r="HN256" s="51"/>
      <c r="HO256" s="51"/>
      <c r="HP256" s="51"/>
      <c r="HQ256" s="51"/>
      <c r="HR256" s="51"/>
      <c r="HS256" s="51"/>
      <c r="HT256" s="51"/>
      <c r="HU256" s="51"/>
      <c r="HV256" s="51"/>
      <c r="HW256" s="38"/>
      <c r="HX256" s="38"/>
      <c r="HY256" s="38"/>
      <c r="HZ256" s="38"/>
      <c r="IA256" s="38"/>
      <c r="IB256" s="38"/>
      <c r="IC256" s="38"/>
      <c r="ID256" s="38"/>
      <c r="IE256" s="38"/>
      <c r="IF256" s="38"/>
      <c r="IG256" s="38"/>
      <c r="IH256" s="38"/>
      <c r="II256" s="38"/>
      <c r="IJ256" s="38"/>
      <c r="IK256" s="38"/>
      <c r="IL256" s="38"/>
      <c r="IM256" s="38"/>
      <c r="IN256" s="38"/>
    </row>
    <row r="257" spans="1:248" ht="25.5">
      <c r="A257" s="22">
        <v>9</v>
      </c>
      <c r="B257" s="72" t="s">
        <v>603</v>
      </c>
      <c r="C257" s="160" t="s">
        <v>604</v>
      </c>
      <c r="D257" s="161">
        <v>3801079381</v>
      </c>
      <c r="E257" s="75">
        <v>41834</v>
      </c>
      <c r="F257" s="162">
        <v>9900</v>
      </c>
      <c r="G257" s="163"/>
      <c r="H257" s="164"/>
      <c r="I257" s="50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/>
      <c r="DH257" s="51"/>
      <c r="DI257" s="51"/>
      <c r="DJ257" s="51"/>
      <c r="DK257" s="51"/>
      <c r="DL257" s="51"/>
      <c r="DM257" s="51"/>
      <c r="DN257" s="51"/>
      <c r="DO257" s="51"/>
      <c r="DP257" s="51"/>
      <c r="DQ257" s="51"/>
      <c r="DR257" s="51"/>
      <c r="DS257" s="51"/>
      <c r="DT257" s="51"/>
      <c r="DU257" s="51"/>
      <c r="DV257" s="51"/>
      <c r="DW257" s="51"/>
      <c r="DX257" s="51"/>
      <c r="DY257" s="51"/>
      <c r="DZ257" s="51"/>
      <c r="EA257" s="51"/>
      <c r="EB257" s="51"/>
      <c r="EC257" s="51"/>
      <c r="ED257" s="51"/>
      <c r="EE257" s="51"/>
      <c r="EF257" s="51"/>
      <c r="EG257" s="51"/>
      <c r="EH257" s="51"/>
      <c r="EI257" s="51"/>
      <c r="EJ257" s="51"/>
      <c r="EK257" s="51"/>
      <c r="EL257" s="51"/>
      <c r="EM257" s="51"/>
      <c r="EN257" s="51"/>
      <c r="EO257" s="51"/>
      <c r="EP257" s="51"/>
      <c r="EQ257" s="51"/>
      <c r="ER257" s="51"/>
      <c r="ES257" s="51"/>
      <c r="ET257" s="51"/>
      <c r="EU257" s="51"/>
      <c r="EV257" s="51"/>
      <c r="EW257" s="51"/>
      <c r="EX257" s="51"/>
      <c r="EY257" s="51"/>
      <c r="EZ257" s="51"/>
      <c r="FA257" s="51"/>
      <c r="FB257" s="51"/>
      <c r="FC257" s="51"/>
      <c r="FD257" s="51"/>
      <c r="FE257" s="51"/>
      <c r="FF257" s="51"/>
      <c r="FG257" s="51"/>
      <c r="FH257" s="51"/>
      <c r="FI257" s="51"/>
      <c r="FJ257" s="51"/>
      <c r="FK257" s="51"/>
      <c r="FL257" s="51"/>
      <c r="FM257" s="51"/>
      <c r="FN257" s="51"/>
      <c r="FO257" s="51"/>
      <c r="FP257" s="51"/>
      <c r="FQ257" s="51"/>
      <c r="FR257" s="51"/>
      <c r="FS257" s="51"/>
      <c r="FT257" s="51"/>
      <c r="FU257" s="51"/>
      <c r="FV257" s="51"/>
      <c r="FW257" s="51"/>
      <c r="FX257" s="51"/>
      <c r="FY257" s="51"/>
      <c r="FZ257" s="51"/>
      <c r="GA257" s="51"/>
      <c r="GB257" s="51"/>
      <c r="GC257" s="51"/>
      <c r="GD257" s="51"/>
      <c r="GE257" s="51"/>
      <c r="GF257" s="51"/>
      <c r="GG257" s="51"/>
      <c r="GH257" s="51"/>
      <c r="GI257" s="51"/>
      <c r="GJ257" s="51"/>
      <c r="GK257" s="51"/>
      <c r="GL257" s="51"/>
      <c r="GM257" s="51"/>
      <c r="GN257" s="51"/>
      <c r="GO257" s="51"/>
      <c r="GP257" s="51"/>
      <c r="GQ257" s="51"/>
      <c r="GR257" s="51"/>
      <c r="GS257" s="51"/>
      <c r="GT257" s="51"/>
      <c r="GU257" s="51"/>
      <c r="GV257" s="51"/>
      <c r="GW257" s="51"/>
      <c r="GX257" s="51"/>
      <c r="GY257" s="51"/>
      <c r="GZ257" s="51"/>
      <c r="HA257" s="51"/>
      <c r="HB257" s="51"/>
      <c r="HC257" s="51"/>
      <c r="HD257" s="51"/>
      <c r="HE257" s="51"/>
      <c r="HF257" s="51"/>
      <c r="HG257" s="51"/>
      <c r="HH257" s="51"/>
      <c r="HI257" s="51"/>
      <c r="HJ257" s="51"/>
      <c r="HK257" s="51"/>
      <c r="HL257" s="51"/>
      <c r="HM257" s="51"/>
      <c r="HN257" s="51"/>
      <c r="HO257" s="51"/>
      <c r="HP257" s="51"/>
      <c r="HQ257" s="51"/>
      <c r="HR257" s="51"/>
      <c r="HS257" s="51"/>
      <c r="HT257" s="51"/>
      <c r="HU257" s="51"/>
      <c r="HV257" s="51"/>
      <c r="HW257" s="38"/>
      <c r="HX257" s="38"/>
      <c r="HY257" s="38"/>
      <c r="HZ257" s="38"/>
      <c r="IA257" s="38"/>
      <c r="IB257" s="38"/>
      <c r="IC257" s="38"/>
      <c r="ID257" s="38"/>
      <c r="IE257" s="38"/>
      <c r="IF257" s="38"/>
      <c r="IG257" s="38"/>
      <c r="IH257" s="38"/>
      <c r="II257" s="38"/>
      <c r="IJ257" s="38"/>
      <c r="IK257" s="38"/>
      <c r="IL257" s="38"/>
      <c r="IM257" s="38"/>
      <c r="IN257" s="38"/>
    </row>
    <row r="258" spans="1:248" s="158" customFormat="1" ht="15.75">
      <c r="A258" s="128">
        <v>9</v>
      </c>
      <c r="B258" s="165"/>
      <c r="C258" s="166"/>
      <c r="D258" s="166"/>
      <c r="E258" s="167"/>
      <c r="F258" s="168">
        <f>SUM(F249:F257)</f>
        <v>527100</v>
      </c>
      <c r="G258" s="169"/>
      <c r="H258" s="170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  <c r="AS258" s="169"/>
      <c r="AT258" s="169"/>
      <c r="AU258" s="169"/>
      <c r="AV258" s="169"/>
      <c r="AW258" s="169"/>
      <c r="AX258" s="169"/>
      <c r="AY258" s="169"/>
      <c r="AZ258" s="169"/>
      <c r="BA258" s="169"/>
      <c r="BB258" s="169"/>
      <c r="BC258" s="169"/>
      <c r="BD258" s="169"/>
      <c r="BE258" s="169"/>
      <c r="BF258" s="169"/>
      <c r="BG258" s="169"/>
      <c r="BH258" s="169"/>
      <c r="BI258" s="169"/>
      <c r="BJ258" s="169"/>
      <c r="BK258" s="169"/>
      <c r="BL258" s="169"/>
      <c r="BM258" s="169"/>
      <c r="BN258" s="169"/>
      <c r="BO258" s="169"/>
      <c r="BP258" s="169"/>
      <c r="BQ258" s="169"/>
      <c r="BR258" s="169"/>
      <c r="BS258" s="169"/>
      <c r="BT258" s="169"/>
      <c r="BU258" s="169"/>
      <c r="BV258" s="169"/>
      <c r="BW258" s="169"/>
      <c r="BX258" s="169"/>
      <c r="BY258" s="169"/>
      <c r="BZ258" s="169"/>
      <c r="CA258" s="169"/>
      <c r="CB258" s="169"/>
      <c r="CC258" s="169"/>
      <c r="CD258" s="169"/>
      <c r="CE258" s="169"/>
      <c r="CF258" s="169"/>
      <c r="CG258" s="169"/>
      <c r="CH258" s="169"/>
      <c r="CI258" s="169"/>
      <c r="CJ258" s="169"/>
      <c r="CK258" s="169"/>
      <c r="CL258" s="169"/>
      <c r="CM258" s="169"/>
      <c r="CN258" s="169"/>
      <c r="CO258" s="169"/>
      <c r="CP258" s="169"/>
      <c r="CQ258" s="169"/>
      <c r="CR258" s="169"/>
      <c r="CS258" s="169"/>
      <c r="CT258" s="169"/>
      <c r="CU258" s="169"/>
      <c r="CV258" s="169"/>
      <c r="CW258" s="169"/>
      <c r="CX258" s="169"/>
      <c r="CY258" s="169"/>
      <c r="CZ258" s="169"/>
      <c r="DA258" s="169"/>
      <c r="DB258" s="169"/>
      <c r="DC258" s="169"/>
      <c r="DD258" s="169"/>
      <c r="DE258" s="169"/>
      <c r="DF258" s="169"/>
      <c r="DG258" s="169"/>
      <c r="DH258" s="169"/>
      <c r="DI258" s="169"/>
      <c r="DJ258" s="169"/>
      <c r="DK258" s="169"/>
      <c r="DL258" s="169"/>
      <c r="DM258" s="169"/>
      <c r="DN258" s="169"/>
      <c r="DO258" s="169"/>
      <c r="DP258" s="169"/>
      <c r="DQ258" s="169"/>
      <c r="DR258" s="169"/>
      <c r="DS258" s="169"/>
      <c r="DT258" s="169"/>
      <c r="DU258" s="169"/>
      <c r="DV258" s="169"/>
      <c r="DW258" s="169"/>
      <c r="DX258" s="169"/>
      <c r="DY258" s="169"/>
      <c r="DZ258" s="169"/>
      <c r="EA258" s="169"/>
      <c r="EB258" s="169"/>
      <c r="EC258" s="169"/>
      <c r="ED258" s="169"/>
      <c r="EE258" s="169"/>
      <c r="EF258" s="169"/>
      <c r="EG258" s="169"/>
      <c r="EH258" s="169"/>
      <c r="EI258" s="169"/>
      <c r="EJ258" s="169"/>
      <c r="EK258" s="169"/>
      <c r="EL258" s="169"/>
      <c r="EM258" s="169"/>
      <c r="EN258" s="169"/>
      <c r="EO258" s="169"/>
      <c r="EP258" s="169"/>
      <c r="EQ258" s="169"/>
      <c r="ER258" s="169"/>
      <c r="ES258" s="169"/>
      <c r="ET258" s="169"/>
      <c r="EU258" s="169"/>
      <c r="EV258" s="169"/>
      <c r="EW258" s="169"/>
      <c r="EX258" s="169"/>
      <c r="EY258" s="169"/>
      <c r="EZ258" s="169"/>
      <c r="FA258" s="169"/>
      <c r="FB258" s="169"/>
      <c r="FC258" s="169"/>
      <c r="FD258" s="169"/>
      <c r="FE258" s="169"/>
      <c r="FF258" s="169"/>
      <c r="FG258" s="169"/>
      <c r="FH258" s="169"/>
      <c r="FI258" s="169"/>
      <c r="FJ258" s="169"/>
      <c r="FK258" s="169"/>
      <c r="FL258" s="169"/>
      <c r="FM258" s="169"/>
      <c r="FN258" s="169"/>
      <c r="FO258" s="169"/>
      <c r="FP258" s="169"/>
      <c r="FQ258" s="169"/>
      <c r="FR258" s="169"/>
      <c r="FS258" s="169"/>
      <c r="FT258" s="169"/>
      <c r="FU258" s="169"/>
      <c r="FV258" s="169"/>
      <c r="FW258" s="169"/>
      <c r="FX258" s="169"/>
      <c r="FY258" s="169"/>
      <c r="FZ258" s="169"/>
      <c r="GA258" s="169"/>
      <c r="GB258" s="169"/>
      <c r="GC258" s="169"/>
      <c r="GD258" s="169"/>
      <c r="GE258" s="169"/>
      <c r="GF258" s="169"/>
      <c r="GG258" s="169"/>
      <c r="GH258" s="169"/>
      <c r="GI258" s="169"/>
      <c r="GJ258" s="169"/>
      <c r="GK258" s="169"/>
      <c r="GL258" s="169"/>
      <c r="GM258" s="169"/>
      <c r="GN258" s="169"/>
      <c r="GO258" s="169"/>
      <c r="GP258" s="169"/>
      <c r="GQ258" s="169"/>
      <c r="GR258" s="169"/>
      <c r="GS258" s="169"/>
      <c r="GT258" s="169"/>
      <c r="GU258" s="169"/>
      <c r="GV258" s="169"/>
      <c r="GW258" s="169"/>
      <c r="GX258" s="169"/>
      <c r="GY258" s="169"/>
      <c r="GZ258" s="169"/>
      <c r="HA258" s="169"/>
      <c r="HB258" s="169"/>
      <c r="HC258" s="169"/>
      <c r="HD258" s="169"/>
      <c r="HE258" s="169"/>
      <c r="HF258" s="169"/>
      <c r="HG258" s="169"/>
      <c r="HH258" s="169"/>
      <c r="HI258" s="169"/>
      <c r="HJ258" s="169"/>
      <c r="HK258" s="169"/>
      <c r="HL258" s="169"/>
      <c r="HM258" s="169"/>
      <c r="HN258" s="169"/>
      <c r="HO258" s="169"/>
      <c r="HP258" s="169"/>
      <c r="HQ258" s="169"/>
      <c r="HR258" s="169"/>
      <c r="HS258" s="169"/>
      <c r="HT258" s="169"/>
      <c r="HU258" s="169"/>
      <c r="HV258" s="169"/>
      <c r="HW258" s="132"/>
      <c r="HX258" s="132"/>
      <c r="HY258" s="132"/>
      <c r="HZ258" s="132"/>
      <c r="IA258" s="132"/>
      <c r="IB258" s="132"/>
      <c r="IC258" s="132"/>
      <c r="ID258" s="132"/>
      <c r="IE258" s="132"/>
      <c r="IF258" s="132"/>
      <c r="IG258" s="132"/>
      <c r="IH258" s="132"/>
      <c r="II258" s="132"/>
      <c r="IJ258" s="132"/>
      <c r="IK258" s="132"/>
      <c r="IL258" s="132"/>
      <c r="IM258" s="132"/>
      <c r="IN258" s="132"/>
    </row>
    <row r="259" spans="1:9" ht="18.75">
      <c r="A259" s="171" t="s">
        <v>605</v>
      </c>
      <c r="B259" s="171"/>
      <c r="C259" s="171"/>
      <c r="D259" s="171"/>
      <c r="E259" s="171"/>
      <c r="F259" s="172"/>
      <c r="G259" s="2"/>
      <c r="H259" s="3"/>
      <c r="I259" s="4"/>
    </row>
    <row r="260" spans="1:9" ht="15.75">
      <c r="A260" s="173" t="s">
        <v>8</v>
      </c>
      <c r="B260" s="174"/>
      <c r="C260" s="174"/>
      <c r="D260" s="174"/>
      <c r="E260" s="174"/>
      <c r="F260" s="175"/>
      <c r="G260" s="2"/>
      <c r="H260" s="3"/>
      <c r="I260" s="4"/>
    </row>
    <row r="261" spans="1:9" ht="12.75">
      <c r="A261" s="22">
        <v>1</v>
      </c>
      <c r="B261" s="23" t="s">
        <v>606</v>
      </c>
      <c r="C261" s="23" t="s">
        <v>607</v>
      </c>
      <c r="D261" s="24">
        <v>3800235542</v>
      </c>
      <c r="E261" s="25">
        <v>37320</v>
      </c>
      <c r="F261" s="26">
        <v>2500</v>
      </c>
      <c r="G261" s="2"/>
      <c r="H261" s="3"/>
      <c r="I261" s="4"/>
    </row>
    <row r="262" spans="1:9" ht="25.5">
      <c r="A262" s="22">
        <v>2</v>
      </c>
      <c r="B262" s="23" t="s">
        <v>608</v>
      </c>
      <c r="C262" s="23" t="s">
        <v>609</v>
      </c>
      <c r="D262" s="46">
        <v>3800290462</v>
      </c>
      <c r="E262" s="25" t="s">
        <v>610</v>
      </c>
      <c r="F262" s="26">
        <v>500</v>
      </c>
      <c r="G262" s="2"/>
      <c r="H262" s="3"/>
      <c r="I262" s="4"/>
    </row>
    <row r="263" spans="1:248" s="179" customFormat="1" ht="15.75">
      <c r="A263" s="128">
        <v>2</v>
      </c>
      <c r="B263" s="176"/>
      <c r="C263" s="176"/>
      <c r="D263" s="176"/>
      <c r="E263" s="176"/>
      <c r="F263" s="88">
        <f>SUM(F261:F262)</f>
        <v>3000</v>
      </c>
      <c r="G263" s="177"/>
      <c r="H263" s="178"/>
      <c r="HW263" s="180"/>
      <c r="HX263" s="180"/>
      <c r="HY263" s="180"/>
      <c r="HZ263" s="180"/>
      <c r="IA263" s="180"/>
      <c r="IB263" s="180"/>
      <c r="IC263" s="180"/>
      <c r="ID263" s="180"/>
      <c r="IE263" s="180"/>
      <c r="IF263" s="180"/>
      <c r="IG263" s="180"/>
      <c r="IH263" s="180"/>
      <c r="II263" s="180"/>
      <c r="IJ263" s="180"/>
      <c r="IK263" s="180"/>
      <c r="IL263" s="180"/>
      <c r="IM263" s="180"/>
      <c r="IN263" s="180"/>
    </row>
    <row r="264" spans="1:248" ht="15.75">
      <c r="A264" s="181" t="s">
        <v>223</v>
      </c>
      <c r="B264" s="181"/>
      <c r="C264" s="181"/>
      <c r="D264" s="181"/>
      <c r="E264" s="181"/>
      <c r="F264" s="182"/>
      <c r="G264" s="2"/>
      <c r="H264" s="3"/>
      <c r="I264" s="4"/>
      <c r="HW264" s="38"/>
      <c r="HX264" s="38"/>
      <c r="HY264" s="38"/>
      <c r="HZ264" s="38"/>
      <c r="IA264" s="38"/>
      <c r="IB264" s="38"/>
      <c r="IC264" s="38"/>
      <c r="ID264" s="38"/>
      <c r="IE264" s="38"/>
      <c r="IF264" s="38"/>
      <c r="IG264" s="38"/>
      <c r="IH264" s="38"/>
      <c r="II264" s="38"/>
      <c r="IJ264" s="38"/>
      <c r="IK264" s="38"/>
      <c r="IL264" s="38"/>
      <c r="IM264" s="38"/>
      <c r="IN264" s="38"/>
    </row>
    <row r="265" spans="1:248" ht="12.75">
      <c r="A265" s="22">
        <v>1</v>
      </c>
      <c r="B265" s="23" t="s">
        <v>611</v>
      </c>
      <c r="C265" s="23" t="s">
        <v>612</v>
      </c>
      <c r="D265" s="46">
        <v>3800375934</v>
      </c>
      <c r="E265" s="25" t="s">
        <v>613</v>
      </c>
      <c r="F265" s="26">
        <v>2000</v>
      </c>
      <c r="G265" s="2"/>
      <c r="H265" s="3"/>
      <c r="I265" s="4"/>
      <c r="HW265" s="38"/>
      <c r="HX265" s="38"/>
      <c r="HY265" s="38"/>
      <c r="HZ265" s="38"/>
      <c r="IA265" s="38"/>
      <c r="IB265" s="38"/>
      <c r="IC265" s="38"/>
      <c r="ID265" s="38"/>
      <c r="IE265" s="38"/>
      <c r="IF265" s="38"/>
      <c r="IG265" s="38"/>
      <c r="IH265" s="38"/>
      <c r="II265" s="38"/>
      <c r="IJ265" s="38"/>
      <c r="IK265" s="38"/>
      <c r="IL265" s="38"/>
      <c r="IM265" s="38"/>
      <c r="IN265" s="38"/>
    </row>
    <row r="266" spans="1:248" ht="25.5">
      <c r="A266" s="22">
        <v>2</v>
      </c>
      <c r="B266" s="23" t="s">
        <v>614</v>
      </c>
      <c r="C266" s="23" t="s">
        <v>615</v>
      </c>
      <c r="D266" s="46">
        <v>3800407569</v>
      </c>
      <c r="E266" s="25" t="s">
        <v>616</v>
      </c>
      <c r="F266" s="26">
        <v>2500</v>
      </c>
      <c r="G266" s="2"/>
      <c r="H266" s="3"/>
      <c r="I266" s="4"/>
      <c r="HW266" s="38"/>
      <c r="HX266" s="38"/>
      <c r="HY266" s="38"/>
      <c r="HZ266" s="38"/>
      <c r="IA266" s="38"/>
      <c r="IB266" s="38"/>
      <c r="IC266" s="38"/>
      <c r="ID266" s="38"/>
      <c r="IE266" s="38"/>
      <c r="IF266" s="38"/>
      <c r="IG266" s="38"/>
      <c r="IH266" s="38"/>
      <c r="II266" s="38"/>
      <c r="IJ266" s="38"/>
      <c r="IK266" s="38"/>
      <c r="IL266" s="38"/>
      <c r="IM266" s="38"/>
      <c r="IN266" s="38"/>
    </row>
    <row r="267" spans="1:248" ht="38.25">
      <c r="A267" s="22">
        <v>3</v>
      </c>
      <c r="B267" s="49" t="s">
        <v>617</v>
      </c>
      <c r="C267" s="23" t="s">
        <v>618</v>
      </c>
      <c r="D267" s="24">
        <v>3800625542</v>
      </c>
      <c r="E267" s="25">
        <v>40128</v>
      </c>
      <c r="F267" s="26">
        <v>2000</v>
      </c>
      <c r="G267" s="2"/>
      <c r="H267" s="3"/>
      <c r="I267" s="4"/>
      <c r="HW267" s="38"/>
      <c r="HX267" s="38"/>
      <c r="HY267" s="38"/>
      <c r="HZ267" s="38"/>
      <c r="IA267" s="38"/>
      <c r="IB267" s="38"/>
      <c r="IC267" s="38"/>
      <c r="ID267" s="38"/>
      <c r="IE267" s="38"/>
      <c r="IF267" s="38"/>
      <c r="IG267" s="38"/>
      <c r="IH267" s="38"/>
      <c r="II267" s="38"/>
      <c r="IJ267" s="38"/>
      <c r="IK267" s="38"/>
      <c r="IL267" s="38"/>
      <c r="IM267" s="38"/>
      <c r="IN267" s="38"/>
    </row>
    <row r="268" spans="1:248" s="51" customFormat="1" ht="25.5">
      <c r="A268" s="22">
        <v>4</v>
      </c>
      <c r="B268" s="23" t="s">
        <v>619</v>
      </c>
      <c r="C268" s="23" t="s">
        <v>620</v>
      </c>
      <c r="D268" s="24">
        <v>3800454745</v>
      </c>
      <c r="E268" s="25" t="s">
        <v>262</v>
      </c>
      <c r="F268" s="26">
        <v>3000</v>
      </c>
      <c r="G268" s="2"/>
      <c r="H268" s="3"/>
      <c r="I268" s="4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</row>
    <row r="269" spans="1:248" s="38" customFormat="1" ht="25.5">
      <c r="A269" s="22">
        <v>5</v>
      </c>
      <c r="B269" s="23" t="s">
        <v>621</v>
      </c>
      <c r="C269" s="23" t="s">
        <v>622</v>
      </c>
      <c r="D269" s="24">
        <v>3800592128</v>
      </c>
      <c r="E269" s="25">
        <v>39941</v>
      </c>
      <c r="F269" s="26">
        <v>7000</v>
      </c>
      <c r="G269" s="2"/>
      <c r="H269" s="3"/>
      <c r="I269" s="4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</row>
    <row r="270" spans="1:248" s="51" customFormat="1" ht="12.75">
      <c r="A270" s="22">
        <v>6</v>
      </c>
      <c r="B270" s="23" t="s">
        <v>623</v>
      </c>
      <c r="C270" s="23" t="s">
        <v>624</v>
      </c>
      <c r="D270" s="24">
        <v>3800615255</v>
      </c>
      <c r="E270" s="25">
        <v>39943</v>
      </c>
      <c r="F270" s="26">
        <v>2000</v>
      </c>
      <c r="G270" s="2"/>
      <c r="H270" s="3"/>
      <c r="I270" s="4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</row>
    <row r="271" spans="1:248" s="38" customFormat="1" ht="12.75">
      <c r="A271" s="22">
        <v>7</v>
      </c>
      <c r="B271" s="15" t="s">
        <v>625</v>
      </c>
      <c r="C271" s="23" t="s">
        <v>358</v>
      </c>
      <c r="D271" s="24">
        <v>3800685069</v>
      </c>
      <c r="E271" s="59" t="s">
        <v>626</v>
      </c>
      <c r="F271" s="26">
        <v>5000</v>
      </c>
      <c r="G271" s="183"/>
      <c r="H271" s="19"/>
      <c r="I271" s="37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</row>
    <row r="272" spans="1:9" ht="12.75">
      <c r="A272" s="22">
        <v>8</v>
      </c>
      <c r="B272" s="184" t="s">
        <v>627</v>
      </c>
      <c r="C272" s="185" t="s">
        <v>628</v>
      </c>
      <c r="D272" s="186">
        <v>3800692210</v>
      </c>
      <c r="E272" s="187">
        <v>40397</v>
      </c>
      <c r="F272" s="188">
        <v>1500</v>
      </c>
      <c r="G272" s="2"/>
      <c r="H272" s="3"/>
      <c r="I272" s="4"/>
    </row>
    <row r="273" spans="1:9" ht="16.5" customHeight="1">
      <c r="A273" s="22">
        <v>9</v>
      </c>
      <c r="B273" s="184" t="s">
        <v>629</v>
      </c>
      <c r="C273" s="185" t="s">
        <v>630</v>
      </c>
      <c r="D273" s="186">
        <v>3800710452</v>
      </c>
      <c r="E273" s="187" t="s">
        <v>631</v>
      </c>
      <c r="F273" s="188">
        <v>1000</v>
      </c>
      <c r="G273" s="189"/>
      <c r="H273" s="3"/>
      <c r="I273" s="159"/>
    </row>
    <row r="274" spans="1:230" ht="25.5">
      <c r="A274" s="22">
        <v>10</v>
      </c>
      <c r="B274" s="48" t="s">
        <v>632</v>
      </c>
      <c r="C274" s="23" t="s">
        <v>633</v>
      </c>
      <c r="D274" s="24">
        <v>3800742422</v>
      </c>
      <c r="E274" s="25">
        <v>40577</v>
      </c>
      <c r="F274" s="26">
        <v>1900</v>
      </c>
      <c r="G274" s="18"/>
      <c r="H274" s="19"/>
      <c r="I274" s="37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  <c r="CS274" s="38"/>
      <c r="CT274" s="38"/>
      <c r="CU274" s="38"/>
      <c r="CV274" s="38"/>
      <c r="CW274" s="38"/>
      <c r="CX274" s="38"/>
      <c r="CY274" s="38"/>
      <c r="CZ274" s="38"/>
      <c r="DA274" s="38"/>
      <c r="DB274" s="38"/>
      <c r="DC274" s="38"/>
      <c r="DD274" s="38"/>
      <c r="DE274" s="38"/>
      <c r="DF274" s="38"/>
      <c r="DG274" s="38"/>
      <c r="DH274" s="38"/>
      <c r="DI274" s="38"/>
      <c r="DJ274" s="38"/>
      <c r="DK274" s="38"/>
      <c r="DL274" s="38"/>
      <c r="DM274" s="38"/>
      <c r="DN274" s="38"/>
      <c r="DO274" s="38"/>
      <c r="DP274" s="38"/>
      <c r="DQ274" s="38"/>
      <c r="DR274" s="38"/>
      <c r="DS274" s="38"/>
      <c r="DT274" s="38"/>
      <c r="DU274" s="38"/>
      <c r="DV274" s="38"/>
      <c r="DW274" s="38"/>
      <c r="DX274" s="38"/>
      <c r="DY274" s="38"/>
      <c r="DZ274" s="38"/>
      <c r="EA274" s="38"/>
      <c r="EB274" s="38"/>
      <c r="EC274" s="38"/>
      <c r="ED274" s="38"/>
      <c r="EE274" s="38"/>
      <c r="EF274" s="38"/>
      <c r="EG274" s="38"/>
      <c r="EH274" s="38"/>
      <c r="EI274" s="38"/>
      <c r="EJ274" s="38"/>
      <c r="EK274" s="38"/>
      <c r="EL274" s="38"/>
      <c r="EM274" s="38"/>
      <c r="EN274" s="38"/>
      <c r="EO274" s="38"/>
      <c r="EP274" s="38"/>
      <c r="EQ274" s="38"/>
      <c r="ER274" s="38"/>
      <c r="ES274" s="38"/>
      <c r="ET274" s="38"/>
      <c r="EU274" s="38"/>
      <c r="EV274" s="38"/>
      <c r="EW274" s="38"/>
      <c r="EX274" s="38"/>
      <c r="EY274" s="38"/>
      <c r="EZ274" s="38"/>
      <c r="FA274" s="38"/>
      <c r="FB274" s="38"/>
      <c r="FC274" s="38"/>
      <c r="FD274" s="38"/>
      <c r="FE274" s="38"/>
      <c r="FF274" s="38"/>
      <c r="FG274" s="38"/>
      <c r="FH274" s="38"/>
      <c r="FI274" s="38"/>
      <c r="FJ274" s="38"/>
      <c r="FK274" s="38"/>
      <c r="FL274" s="38"/>
      <c r="FM274" s="38"/>
      <c r="FN274" s="38"/>
      <c r="FO274" s="38"/>
      <c r="FP274" s="38"/>
      <c r="FQ274" s="38"/>
      <c r="FR274" s="38"/>
      <c r="FS274" s="38"/>
      <c r="FT274" s="38"/>
      <c r="FU274" s="38"/>
      <c r="FV274" s="38"/>
      <c r="FW274" s="38"/>
      <c r="FX274" s="38"/>
      <c r="FY274" s="38"/>
      <c r="FZ274" s="38"/>
      <c r="GA274" s="38"/>
      <c r="GB274" s="38"/>
      <c r="GC274" s="38"/>
      <c r="GD274" s="38"/>
      <c r="GE274" s="38"/>
      <c r="GF274" s="38"/>
      <c r="GG274" s="38"/>
      <c r="GH274" s="38"/>
      <c r="GI274" s="38"/>
      <c r="GJ274" s="38"/>
      <c r="GK274" s="38"/>
      <c r="GL274" s="38"/>
      <c r="GM274" s="38"/>
      <c r="GN274" s="38"/>
      <c r="GO274" s="38"/>
      <c r="GP274" s="38"/>
      <c r="GQ274" s="38"/>
      <c r="GR274" s="38"/>
      <c r="GS274" s="38"/>
      <c r="GT274" s="38"/>
      <c r="GU274" s="38"/>
      <c r="GV274" s="38"/>
      <c r="GW274" s="38"/>
      <c r="GX274" s="38"/>
      <c r="GY274" s="38"/>
      <c r="GZ274" s="38"/>
      <c r="HA274" s="38"/>
      <c r="HB274" s="38"/>
      <c r="HC274" s="38"/>
      <c r="HD274" s="38"/>
      <c r="HE274" s="38"/>
      <c r="HF274" s="38"/>
      <c r="HG274" s="38"/>
      <c r="HH274" s="38"/>
      <c r="HI274" s="38"/>
      <c r="HJ274" s="38"/>
      <c r="HK274" s="38"/>
      <c r="HL274" s="38"/>
      <c r="HM274" s="38"/>
      <c r="HN274" s="38"/>
      <c r="HO274" s="38"/>
      <c r="HP274" s="38"/>
      <c r="HQ274" s="38"/>
      <c r="HR274" s="38"/>
      <c r="HS274" s="38"/>
      <c r="HT274" s="38"/>
      <c r="HU274" s="38"/>
      <c r="HV274" s="38"/>
    </row>
    <row r="275" spans="1:230" ht="25.5">
      <c r="A275" s="22">
        <v>11</v>
      </c>
      <c r="B275" s="48" t="s">
        <v>634</v>
      </c>
      <c r="C275" s="23" t="s">
        <v>635</v>
      </c>
      <c r="D275" s="24">
        <v>3800751794</v>
      </c>
      <c r="E275" s="52" t="s">
        <v>636</v>
      </c>
      <c r="F275" s="26">
        <v>999</v>
      </c>
      <c r="G275" s="18"/>
      <c r="H275" s="19"/>
      <c r="I275" s="37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  <c r="CW275" s="38"/>
      <c r="CX275" s="38"/>
      <c r="CY275" s="38"/>
      <c r="CZ275" s="38"/>
      <c r="DA275" s="38"/>
      <c r="DB275" s="38"/>
      <c r="DC275" s="38"/>
      <c r="DD275" s="38"/>
      <c r="DE275" s="38"/>
      <c r="DF275" s="38"/>
      <c r="DG275" s="38"/>
      <c r="DH275" s="38"/>
      <c r="DI275" s="38"/>
      <c r="DJ275" s="38"/>
      <c r="DK275" s="38"/>
      <c r="DL275" s="38"/>
      <c r="DM275" s="38"/>
      <c r="DN275" s="38"/>
      <c r="DO275" s="38"/>
      <c r="DP275" s="38"/>
      <c r="DQ275" s="38"/>
      <c r="DR275" s="38"/>
      <c r="DS275" s="38"/>
      <c r="DT275" s="38"/>
      <c r="DU275" s="38"/>
      <c r="DV275" s="38"/>
      <c r="DW275" s="38"/>
      <c r="DX275" s="38"/>
      <c r="DY275" s="38"/>
      <c r="DZ275" s="38"/>
      <c r="EA275" s="38"/>
      <c r="EB275" s="38"/>
      <c r="EC275" s="38"/>
      <c r="ED275" s="38"/>
      <c r="EE275" s="38"/>
      <c r="EF275" s="38"/>
      <c r="EG275" s="38"/>
      <c r="EH275" s="38"/>
      <c r="EI275" s="38"/>
      <c r="EJ275" s="38"/>
      <c r="EK275" s="38"/>
      <c r="EL275" s="38"/>
      <c r="EM275" s="38"/>
      <c r="EN275" s="38"/>
      <c r="EO275" s="38"/>
      <c r="EP275" s="38"/>
      <c r="EQ275" s="38"/>
      <c r="ER275" s="38"/>
      <c r="ES275" s="38"/>
      <c r="ET275" s="38"/>
      <c r="EU275" s="38"/>
      <c r="EV275" s="38"/>
      <c r="EW275" s="38"/>
      <c r="EX275" s="38"/>
      <c r="EY275" s="38"/>
      <c r="EZ275" s="38"/>
      <c r="FA275" s="38"/>
      <c r="FB275" s="38"/>
      <c r="FC275" s="38"/>
      <c r="FD275" s="38"/>
      <c r="FE275" s="38"/>
      <c r="FF275" s="38"/>
      <c r="FG275" s="38"/>
      <c r="FH275" s="38"/>
      <c r="FI275" s="38"/>
      <c r="FJ275" s="38"/>
      <c r="FK275" s="38"/>
      <c r="FL275" s="38"/>
      <c r="FM275" s="38"/>
      <c r="FN275" s="38"/>
      <c r="FO275" s="38"/>
      <c r="FP275" s="38"/>
      <c r="FQ275" s="38"/>
      <c r="FR275" s="38"/>
      <c r="FS275" s="38"/>
      <c r="FT275" s="38"/>
      <c r="FU275" s="38"/>
      <c r="FV275" s="38"/>
      <c r="FW275" s="38"/>
      <c r="FX275" s="38"/>
      <c r="FY275" s="38"/>
      <c r="FZ275" s="38"/>
      <c r="GA275" s="38"/>
      <c r="GB275" s="38"/>
      <c r="GC275" s="38"/>
      <c r="GD275" s="38"/>
      <c r="GE275" s="38"/>
      <c r="GF275" s="38"/>
      <c r="GG275" s="38"/>
      <c r="GH275" s="38"/>
      <c r="GI275" s="38"/>
      <c r="GJ275" s="38"/>
      <c r="GK275" s="38"/>
      <c r="GL275" s="38"/>
      <c r="GM275" s="38"/>
      <c r="GN275" s="38"/>
      <c r="GO275" s="38"/>
      <c r="GP275" s="38"/>
      <c r="GQ275" s="38"/>
      <c r="GR275" s="38"/>
      <c r="GS275" s="38"/>
      <c r="GT275" s="38"/>
      <c r="GU275" s="38"/>
      <c r="GV275" s="38"/>
      <c r="GW275" s="38"/>
      <c r="GX275" s="38"/>
      <c r="GY275" s="38"/>
      <c r="GZ275" s="38"/>
      <c r="HA275" s="38"/>
      <c r="HB275" s="38"/>
      <c r="HC275" s="38"/>
      <c r="HD275" s="38"/>
      <c r="HE275" s="38"/>
      <c r="HF275" s="38"/>
      <c r="HG275" s="38"/>
      <c r="HH275" s="38"/>
      <c r="HI275" s="38"/>
      <c r="HJ275" s="38"/>
      <c r="HK275" s="38"/>
      <c r="HL275" s="38"/>
      <c r="HM275" s="38"/>
      <c r="HN275" s="38"/>
      <c r="HO275" s="38"/>
      <c r="HP275" s="38"/>
      <c r="HQ275" s="38"/>
      <c r="HR275" s="38"/>
      <c r="HS275" s="38"/>
      <c r="HT275" s="38"/>
      <c r="HU275" s="38"/>
      <c r="HV275" s="38"/>
    </row>
    <row r="276" spans="1:230" ht="25.5">
      <c r="A276" s="22">
        <v>12</v>
      </c>
      <c r="B276" s="81" t="s">
        <v>637</v>
      </c>
      <c r="C276" s="23" t="s">
        <v>638</v>
      </c>
      <c r="D276" s="24">
        <v>3800759391</v>
      </c>
      <c r="E276" s="55">
        <v>40711</v>
      </c>
      <c r="F276" s="26">
        <v>1000</v>
      </c>
      <c r="G276" s="18"/>
      <c r="H276" s="19"/>
      <c r="I276" s="37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/>
      <c r="CV276" s="38"/>
      <c r="CW276" s="38"/>
      <c r="CX276" s="38"/>
      <c r="CY276" s="38"/>
      <c r="CZ276" s="38"/>
      <c r="DA276" s="38"/>
      <c r="DB276" s="38"/>
      <c r="DC276" s="38"/>
      <c r="DD276" s="38"/>
      <c r="DE276" s="38"/>
      <c r="DF276" s="38"/>
      <c r="DG276" s="38"/>
      <c r="DH276" s="38"/>
      <c r="DI276" s="38"/>
      <c r="DJ276" s="38"/>
      <c r="DK276" s="38"/>
      <c r="DL276" s="38"/>
      <c r="DM276" s="38"/>
      <c r="DN276" s="38"/>
      <c r="DO276" s="38"/>
      <c r="DP276" s="38"/>
      <c r="DQ276" s="38"/>
      <c r="DR276" s="38"/>
      <c r="DS276" s="38"/>
      <c r="DT276" s="38"/>
      <c r="DU276" s="38"/>
      <c r="DV276" s="38"/>
      <c r="DW276" s="38"/>
      <c r="DX276" s="38"/>
      <c r="DY276" s="38"/>
      <c r="DZ276" s="38"/>
      <c r="EA276" s="38"/>
      <c r="EB276" s="38"/>
      <c r="EC276" s="38"/>
      <c r="ED276" s="38"/>
      <c r="EE276" s="38"/>
      <c r="EF276" s="38"/>
      <c r="EG276" s="38"/>
      <c r="EH276" s="38"/>
      <c r="EI276" s="38"/>
      <c r="EJ276" s="38"/>
      <c r="EK276" s="38"/>
      <c r="EL276" s="38"/>
      <c r="EM276" s="38"/>
      <c r="EN276" s="38"/>
      <c r="EO276" s="38"/>
      <c r="EP276" s="38"/>
      <c r="EQ276" s="38"/>
      <c r="ER276" s="38"/>
      <c r="ES276" s="38"/>
      <c r="ET276" s="38"/>
      <c r="EU276" s="38"/>
      <c r="EV276" s="38"/>
      <c r="EW276" s="38"/>
      <c r="EX276" s="38"/>
      <c r="EY276" s="38"/>
      <c r="EZ276" s="38"/>
      <c r="FA276" s="38"/>
      <c r="FB276" s="38"/>
      <c r="FC276" s="38"/>
      <c r="FD276" s="38"/>
      <c r="FE276" s="38"/>
      <c r="FF276" s="38"/>
      <c r="FG276" s="38"/>
      <c r="FH276" s="38"/>
      <c r="FI276" s="38"/>
      <c r="FJ276" s="38"/>
      <c r="FK276" s="38"/>
      <c r="FL276" s="38"/>
      <c r="FM276" s="38"/>
      <c r="FN276" s="38"/>
      <c r="FO276" s="38"/>
      <c r="FP276" s="38"/>
      <c r="FQ276" s="38"/>
      <c r="FR276" s="38"/>
      <c r="FS276" s="38"/>
      <c r="FT276" s="38"/>
      <c r="FU276" s="38"/>
      <c r="FV276" s="38"/>
      <c r="FW276" s="38"/>
      <c r="FX276" s="38"/>
      <c r="FY276" s="38"/>
      <c r="FZ276" s="38"/>
      <c r="GA276" s="38"/>
      <c r="GB276" s="38"/>
      <c r="GC276" s="38"/>
      <c r="GD276" s="38"/>
      <c r="GE276" s="38"/>
      <c r="GF276" s="38"/>
      <c r="GG276" s="38"/>
      <c r="GH276" s="38"/>
      <c r="GI276" s="38"/>
      <c r="GJ276" s="38"/>
      <c r="GK276" s="38"/>
      <c r="GL276" s="38"/>
      <c r="GM276" s="38"/>
      <c r="GN276" s="38"/>
      <c r="GO276" s="38"/>
      <c r="GP276" s="38"/>
      <c r="GQ276" s="38"/>
      <c r="GR276" s="38"/>
      <c r="GS276" s="38"/>
      <c r="GT276" s="38"/>
      <c r="GU276" s="38"/>
      <c r="GV276" s="38"/>
      <c r="GW276" s="38"/>
      <c r="GX276" s="38"/>
      <c r="GY276" s="38"/>
      <c r="GZ276" s="38"/>
      <c r="HA276" s="38"/>
      <c r="HB276" s="38"/>
      <c r="HC276" s="38"/>
      <c r="HD276" s="38"/>
      <c r="HE276" s="38"/>
      <c r="HF276" s="38"/>
      <c r="HG276" s="38"/>
      <c r="HH276" s="38"/>
      <c r="HI276" s="38"/>
      <c r="HJ276" s="38"/>
      <c r="HK276" s="38"/>
      <c r="HL276" s="38"/>
      <c r="HM276" s="38"/>
      <c r="HN276" s="38"/>
      <c r="HO276" s="38"/>
      <c r="HP276" s="38"/>
      <c r="HQ276" s="38"/>
      <c r="HR276" s="38"/>
      <c r="HS276" s="38"/>
      <c r="HT276" s="38"/>
      <c r="HU276" s="38"/>
      <c r="HV276" s="38"/>
    </row>
    <row r="277" spans="1:230" ht="12.75">
      <c r="A277" s="22">
        <v>13</v>
      </c>
      <c r="B277" s="23" t="s">
        <v>639</v>
      </c>
      <c r="C277" s="23" t="s">
        <v>640</v>
      </c>
      <c r="D277" s="24">
        <v>3800764546</v>
      </c>
      <c r="E277" s="55">
        <v>40736</v>
      </c>
      <c r="F277" s="26">
        <v>1500</v>
      </c>
      <c r="G277" s="183"/>
      <c r="H277" s="19"/>
      <c r="I277" s="37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  <c r="CS277" s="38"/>
      <c r="CT277" s="38"/>
      <c r="CU277" s="38"/>
      <c r="CV277" s="38"/>
      <c r="CW277" s="38"/>
      <c r="CX277" s="38"/>
      <c r="CY277" s="38"/>
      <c r="CZ277" s="38"/>
      <c r="DA277" s="38"/>
      <c r="DB277" s="38"/>
      <c r="DC277" s="38"/>
      <c r="DD277" s="38"/>
      <c r="DE277" s="38"/>
      <c r="DF277" s="38"/>
      <c r="DG277" s="38"/>
      <c r="DH277" s="38"/>
      <c r="DI277" s="38"/>
      <c r="DJ277" s="38"/>
      <c r="DK277" s="38"/>
      <c r="DL277" s="38"/>
      <c r="DM277" s="38"/>
      <c r="DN277" s="38"/>
      <c r="DO277" s="38"/>
      <c r="DP277" s="38"/>
      <c r="DQ277" s="38"/>
      <c r="DR277" s="38"/>
      <c r="DS277" s="38"/>
      <c r="DT277" s="38"/>
      <c r="DU277" s="38"/>
      <c r="DV277" s="38"/>
      <c r="DW277" s="38"/>
      <c r="DX277" s="38"/>
      <c r="DY277" s="38"/>
      <c r="DZ277" s="38"/>
      <c r="EA277" s="38"/>
      <c r="EB277" s="38"/>
      <c r="EC277" s="38"/>
      <c r="ED277" s="38"/>
      <c r="EE277" s="38"/>
      <c r="EF277" s="38"/>
      <c r="EG277" s="38"/>
      <c r="EH277" s="38"/>
      <c r="EI277" s="38"/>
      <c r="EJ277" s="38"/>
      <c r="EK277" s="38"/>
      <c r="EL277" s="38"/>
      <c r="EM277" s="38"/>
      <c r="EN277" s="38"/>
      <c r="EO277" s="38"/>
      <c r="EP277" s="38"/>
      <c r="EQ277" s="38"/>
      <c r="ER277" s="38"/>
      <c r="ES277" s="38"/>
      <c r="ET277" s="38"/>
      <c r="EU277" s="38"/>
      <c r="EV277" s="38"/>
      <c r="EW277" s="38"/>
      <c r="EX277" s="38"/>
      <c r="EY277" s="38"/>
      <c r="EZ277" s="38"/>
      <c r="FA277" s="38"/>
      <c r="FB277" s="38"/>
      <c r="FC277" s="38"/>
      <c r="FD277" s="38"/>
      <c r="FE277" s="38"/>
      <c r="FF277" s="38"/>
      <c r="FG277" s="38"/>
      <c r="FH277" s="38"/>
      <c r="FI277" s="38"/>
      <c r="FJ277" s="38"/>
      <c r="FK277" s="38"/>
      <c r="FL277" s="38"/>
      <c r="FM277" s="38"/>
      <c r="FN277" s="38"/>
      <c r="FO277" s="38"/>
      <c r="FP277" s="38"/>
      <c r="FQ277" s="38"/>
      <c r="FR277" s="38"/>
      <c r="FS277" s="38"/>
      <c r="FT277" s="38"/>
      <c r="FU277" s="38"/>
      <c r="FV277" s="38"/>
      <c r="FW277" s="38"/>
      <c r="FX277" s="38"/>
      <c r="FY277" s="38"/>
      <c r="FZ277" s="38"/>
      <c r="GA277" s="38"/>
      <c r="GB277" s="38"/>
      <c r="GC277" s="38"/>
      <c r="GD277" s="38"/>
      <c r="GE277" s="38"/>
      <c r="GF277" s="38"/>
      <c r="GG277" s="38"/>
      <c r="GH277" s="38"/>
      <c r="GI277" s="38"/>
      <c r="GJ277" s="38"/>
      <c r="GK277" s="38"/>
      <c r="GL277" s="38"/>
      <c r="GM277" s="38"/>
      <c r="GN277" s="38"/>
      <c r="GO277" s="38"/>
      <c r="GP277" s="38"/>
      <c r="GQ277" s="38"/>
      <c r="GR277" s="38"/>
      <c r="GS277" s="38"/>
      <c r="GT277" s="38"/>
      <c r="GU277" s="38"/>
      <c r="GV277" s="38"/>
      <c r="GW277" s="38"/>
      <c r="GX277" s="38"/>
      <c r="GY277" s="38"/>
      <c r="GZ277" s="38"/>
      <c r="HA277" s="38"/>
      <c r="HB277" s="38"/>
      <c r="HC277" s="38"/>
      <c r="HD277" s="38"/>
      <c r="HE277" s="38"/>
      <c r="HF277" s="38"/>
      <c r="HG277" s="38"/>
      <c r="HH277" s="38"/>
      <c r="HI277" s="38"/>
      <c r="HJ277" s="38"/>
      <c r="HK277" s="38"/>
      <c r="HL277" s="38"/>
      <c r="HM277" s="38"/>
      <c r="HN277" s="38"/>
      <c r="HO277" s="38"/>
      <c r="HP277" s="38"/>
      <c r="HQ277" s="38"/>
      <c r="HR277" s="38"/>
      <c r="HS277" s="38"/>
      <c r="HT277" s="38"/>
      <c r="HU277" s="38"/>
      <c r="HV277" s="38"/>
    </row>
    <row r="278" spans="1:230" ht="25.5">
      <c r="A278" s="22">
        <v>14</v>
      </c>
      <c r="B278" s="15" t="s">
        <v>641</v>
      </c>
      <c r="C278" s="23" t="s">
        <v>642</v>
      </c>
      <c r="D278" s="24">
        <v>3800770814</v>
      </c>
      <c r="E278" s="55">
        <v>40767</v>
      </c>
      <c r="F278" s="26">
        <v>1900</v>
      </c>
      <c r="G278" s="18"/>
      <c r="H278" s="19"/>
      <c r="I278" s="37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  <c r="CS278" s="38"/>
      <c r="CT278" s="38"/>
      <c r="CU278" s="38"/>
      <c r="CV278" s="38"/>
      <c r="CW278" s="38"/>
      <c r="CX278" s="38"/>
      <c r="CY278" s="38"/>
      <c r="CZ278" s="38"/>
      <c r="DA278" s="38"/>
      <c r="DB278" s="38"/>
      <c r="DC278" s="38"/>
      <c r="DD278" s="38"/>
      <c r="DE278" s="38"/>
      <c r="DF278" s="38"/>
      <c r="DG278" s="38"/>
      <c r="DH278" s="38"/>
      <c r="DI278" s="38"/>
      <c r="DJ278" s="38"/>
      <c r="DK278" s="38"/>
      <c r="DL278" s="38"/>
      <c r="DM278" s="38"/>
      <c r="DN278" s="38"/>
      <c r="DO278" s="38"/>
      <c r="DP278" s="38"/>
      <c r="DQ278" s="38"/>
      <c r="DR278" s="38"/>
      <c r="DS278" s="38"/>
      <c r="DT278" s="38"/>
      <c r="DU278" s="38"/>
      <c r="DV278" s="38"/>
      <c r="DW278" s="38"/>
      <c r="DX278" s="38"/>
      <c r="DY278" s="38"/>
      <c r="DZ278" s="38"/>
      <c r="EA278" s="38"/>
      <c r="EB278" s="38"/>
      <c r="EC278" s="38"/>
      <c r="ED278" s="38"/>
      <c r="EE278" s="38"/>
      <c r="EF278" s="38"/>
      <c r="EG278" s="38"/>
      <c r="EH278" s="38"/>
      <c r="EI278" s="38"/>
      <c r="EJ278" s="38"/>
      <c r="EK278" s="38"/>
      <c r="EL278" s="38"/>
      <c r="EM278" s="38"/>
      <c r="EN278" s="38"/>
      <c r="EO278" s="38"/>
      <c r="EP278" s="38"/>
      <c r="EQ278" s="38"/>
      <c r="ER278" s="38"/>
      <c r="ES278" s="38"/>
      <c r="ET278" s="38"/>
      <c r="EU278" s="38"/>
      <c r="EV278" s="38"/>
      <c r="EW278" s="38"/>
      <c r="EX278" s="38"/>
      <c r="EY278" s="38"/>
      <c r="EZ278" s="38"/>
      <c r="FA278" s="38"/>
      <c r="FB278" s="38"/>
      <c r="FC278" s="38"/>
      <c r="FD278" s="38"/>
      <c r="FE278" s="38"/>
      <c r="FF278" s="38"/>
      <c r="FG278" s="38"/>
      <c r="FH278" s="38"/>
      <c r="FI278" s="38"/>
      <c r="FJ278" s="38"/>
      <c r="FK278" s="38"/>
      <c r="FL278" s="38"/>
      <c r="FM278" s="38"/>
      <c r="FN278" s="38"/>
      <c r="FO278" s="38"/>
      <c r="FP278" s="38"/>
      <c r="FQ278" s="38"/>
      <c r="FR278" s="38"/>
      <c r="FS278" s="38"/>
      <c r="FT278" s="38"/>
      <c r="FU278" s="38"/>
      <c r="FV278" s="38"/>
      <c r="FW278" s="38"/>
      <c r="FX278" s="38"/>
      <c r="FY278" s="38"/>
      <c r="FZ278" s="38"/>
      <c r="GA278" s="38"/>
      <c r="GB278" s="38"/>
      <c r="GC278" s="38"/>
      <c r="GD278" s="38"/>
      <c r="GE278" s="38"/>
      <c r="GF278" s="38"/>
      <c r="GG278" s="38"/>
      <c r="GH278" s="38"/>
      <c r="GI278" s="38"/>
      <c r="GJ278" s="38"/>
      <c r="GK278" s="38"/>
      <c r="GL278" s="38"/>
      <c r="GM278" s="38"/>
      <c r="GN278" s="38"/>
      <c r="GO278" s="38"/>
      <c r="GP278" s="38"/>
      <c r="GQ278" s="38"/>
      <c r="GR278" s="38"/>
      <c r="GS278" s="38"/>
      <c r="GT278" s="38"/>
      <c r="GU278" s="38"/>
      <c r="GV278" s="38"/>
      <c r="GW278" s="38"/>
      <c r="GX278" s="38"/>
      <c r="GY278" s="38"/>
      <c r="GZ278" s="38"/>
      <c r="HA278" s="38"/>
      <c r="HB278" s="38"/>
      <c r="HC278" s="38"/>
      <c r="HD278" s="38"/>
      <c r="HE278" s="38"/>
      <c r="HF278" s="38"/>
      <c r="HG278" s="38"/>
      <c r="HH278" s="38"/>
      <c r="HI278" s="38"/>
      <c r="HJ278" s="38"/>
      <c r="HK278" s="38"/>
      <c r="HL278" s="38"/>
      <c r="HM278" s="38"/>
      <c r="HN278" s="38"/>
      <c r="HO278" s="38"/>
      <c r="HP278" s="38"/>
      <c r="HQ278" s="38"/>
      <c r="HR278" s="38"/>
      <c r="HS278" s="38"/>
      <c r="HT278" s="38"/>
      <c r="HU278" s="38"/>
      <c r="HV278" s="38"/>
    </row>
    <row r="279" spans="1:248" ht="25.5">
      <c r="A279" s="22">
        <v>15</v>
      </c>
      <c r="B279" s="58" t="s">
        <v>643</v>
      </c>
      <c r="C279" s="23" t="s">
        <v>644</v>
      </c>
      <c r="D279" s="142">
        <v>3801036236</v>
      </c>
      <c r="E279" s="55" t="s">
        <v>645</v>
      </c>
      <c r="F279" s="26">
        <v>900</v>
      </c>
      <c r="G279" s="54"/>
      <c r="H279" s="61"/>
      <c r="I279" s="106"/>
      <c r="J279" s="144"/>
      <c r="K279" s="144"/>
      <c r="L279" s="144"/>
      <c r="M279" s="144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  <c r="CW279" s="38"/>
      <c r="CX279" s="38"/>
      <c r="CY279" s="38"/>
      <c r="CZ279" s="38"/>
      <c r="DA279" s="38"/>
      <c r="DB279" s="38"/>
      <c r="DC279" s="38"/>
      <c r="DD279" s="38"/>
      <c r="DE279" s="38"/>
      <c r="DF279" s="38"/>
      <c r="DG279" s="38"/>
      <c r="DH279" s="38"/>
      <c r="DI279" s="38"/>
      <c r="DJ279" s="38"/>
      <c r="DK279" s="38"/>
      <c r="DL279" s="38"/>
      <c r="DM279" s="38"/>
      <c r="DN279" s="38"/>
      <c r="DO279" s="38"/>
      <c r="DP279" s="38"/>
      <c r="DQ279" s="38"/>
      <c r="DR279" s="38"/>
      <c r="DS279" s="38"/>
      <c r="DT279" s="38"/>
      <c r="DU279" s="38"/>
      <c r="DV279" s="38"/>
      <c r="DW279" s="38"/>
      <c r="DX279" s="38"/>
      <c r="DY279" s="38"/>
      <c r="DZ279" s="38"/>
      <c r="EA279" s="38"/>
      <c r="EB279" s="38"/>
      <c r="EC279" s="38"/>
      <c r="ED279" s="38"/>
      <c r="EE279" s="38"/>
      <c r="EF279" s="38"/>
      <c r="EG279" s="38"/>
      <c r="EH279" s="38"/>
      <c r="EI279" s="38"/>
      <c r="EJ279" s="38"/>
      <c r="EK279" s="38"/>
      <c r="EL279" s="38"/>
      <c r="EM279" s="38"/>
      <c r="EN279" s="38"/>
      <c r="EO279" s="38"/>
      <c r="EP279" s="38"/>
      <c r="EQ279" s="38"/>
      <c r="ER279" s="38"/>
      <c r="ES279" s="38"/>
      <c r="ET279" s="38"/>
      <c r="EU279" s="38"/>
      <c r="EV279" s="38"/>
      <c r="EW279" s="38"/>
      <c r="EX279" s="38"/>
      <c r="EY279" s="38"/>
      <c r="EZ279" s="38"/>
      <c r="FA279" s="38"/>
      <c r="FB279" s="38"/>
      <c r="FC279" s="38"/>
      <c r="FD279" s="38"/>
      <c r="FE279" s="38"/>
      <c r="FF279" s="38"/>
      <c r="FG279" s="38"/>
      <c r="FH279" s="38"/>
      <c r="FI279" s="38"/>
      <c r="FJ279" s="38"/>
      <c r="FK279" s="38"/>
      <c r="FL279" s="38"/>
      <c r="FM279" s="38"/>
      <c r="FN279" s="38"/>
      <c r="FO279" s="38"/>
      <c r="FP279" s="38"/>
      <c r="FQ279" s="38"/>
      <c r="FR279" s="38"/>
      <c r="FS279" s="38"/>
      <c r="FT279" s="38"/>
      <c r="FU279" s="38"/>
      <c r="FV279" s="38"/>
      <c r="FW279" s="38"/>
      <c r="FX279" s="38"/>
      <c r="FY279" s="38"/>
      <c r="FZ279" s="38"/>
      <c r="GA279" s="38"/>
      <c r="GB279" s="38"/>
      <c r="GC279" s="38"/>
      <c r="GD279" s="38"/>
      <c r="GE279" s="38"/>
      <c r="GF279" s="38"/>
      <c r="GG279" s="38"/>
      <c r="GH279" s="38"/>
      <c r="GI279" s="38"/>
      <c r="GJ279" s="38"/>
      <c r="GK279" s="38"/>
      <c r="GL279" s="38"/>
      <c r="GM279" s="38"/>
      <c r="GN279" s="38"/>
      <c r="GO279" s="38"/>
      <c r="GP279" s="38"/>
      <c r="GQ279" s="38"/>
      <c r="GR279" s="38"/>
      <c r="GS279" s="38"/>
      <c r="GT279" s="38"/>
      <c r="GU279" s="38"/>
      <c r="GV279" s="38"/>
      <c r="GW279" s="38"/>
      <c r="GX279" s="38"/>
      <c r="GY279" s="38"/>
      <c r="GZ279" s="38"/>
      <c r="HA279" s="38"/>
      <c r="HB279" s="38"/>
      <c r="HC279" s="38"/>
      <c r="HD279" s="38"/>
      <c r="HE279" s="38"/>
      <c r="HF279" s="38"/>
      <c r="HG279" s="38"/>
      <c r="HH279" s="38"/>
      <c r="HI279" s="38"/>
      <c r="HJ279" s="38"/>
      <c r="HK279" s="38"/>
      <c r="HL279" s="38"/>
      <c r="HM279" s="38"/>
      <c r="HN279" s="38"/>
      <c r="HO279" s="38"/>
      <c r="HP279" s="38"/>
      <c r="HQ279" s="38"/>
      <c r="HR279" s="38"/>
      <c r="HS279" s="38"/>
      <c r="HT279" s="38"/>
      <c r="HU279" s="38"/>
      <c r="HV279" s="38"/>
      <c r="HW279" s="38"/>
      <c r="HX279" s="38"/>
      <c r="HY279" s="38"/>
      <c r="HZ279" s="38"/>
      <c r="IA279" s="38"/>
      <c r="IB279" s="38"/>
      <c r="IC279" s="38"/>
      <c r="ID279" s="38"/>
      <c r="IE279" s="38"/>
      <c r="IF279" s="38"/>
      <c r="IG279" s="38"/>
      <c r="IH279" s="38"/>
      <c r="II279" s="38"/>
      <c r="IJ279" s="38"/>
      <c r="IK279" s="38"/>
      <c r="IL279" s="38"/>
      <c r="IM279" s="38"/>
      <c r="IN279" s="38"/>
    </row>
    <row r="280" spans="1:13" s="38" customFormat="1" ht="25.5">
      <c r="A280" s="22">
        <v>16</v>
      </c>
      <c r="B280" s="81" t="s">
        <v>646</v>
      </c>
      <c r="C280" s="66" t="s">
        <v>647</v>
      </c>
      <c r="D280" s="67">
        <v>3801046273</v>
      </c>
      <c r="E280" s="68">
        <v>41310</v>
      </c>
      <c r="F280" s="190">
        <v>2000</v>
      </c>
      <c r="G280" s="106"/>
      <c r="H280" s="143"/>
      <c r="I280" s="106"/>
      <c r="J280" s="144"/>
      <c r="K280" s="144"/>
      <c r="L280" s="144"/>
      <c r="M280" s="144"/>
    </row>
    <row r="281" spans="1:13" s="38" customFormat="1" ht="25.5">
      <c r="A281" s="22">
        <v>17</v>
      </c>
      <c r="B281" s="81" t="s">
        <v>648</v>
      </c>
      <c r="C281" s="66" t="s">
        <v>649</v>
      </c>
      <c r="D281" s="67">
        <v>3801057902</v>
      </c>
      <c r="E281" s="68">
        <v>41315</v>
      </c>
      <c r="F281" s="190">
        <v>500</v>
      </c>
      <c r="G281" s="106"/>
      <c r="H281" s="143"/>
      <c r="I281" s="106"/>
      <c r="J281" s="144"/>
      <c r="K281" s="144"/>
      <c r="L281" s="144"/>
      <c r="M281" s="144"/>
    </row>
    <row r="282" spans="1:13" s="38" customFormat="1" ht="25.5">
      <c r="A282" s="22">
        <v>18</v>
      </c>
      <c r="B282" s="15" t="s">
        <v>650</v>
      </c>
      <c r="C282" s="66" t="s">
        <v>651</v>
      </c>
      <c r="D282" s="67">
        <v>3801048601</v>
      </c>
      <c r="E282" s="68">
        <v>41375</v>
      </c>
      <c r="F282" s="190">
        <v>4900</v>
      </c>
      <c r="G282" s="106"/>
      <c r="H282" s="143"/>
      <c r="I282" s="106"/>
      <c r="J282" s="144"/>
      <c r="K282" s="144"/>
      <c r="L282" s="144"/>
      <c r="M282" s="144"/>
    </row>
    <row r="283" spans="1:13" s="38" customFormat="1" ht="12.75">
      <c r="A283" s="22">
        <v>19</v>
      </c>
      <c r="B283" s="15" t="s">
        <v>652</v>
      </c>
      <c r="C283" s="66" t="s">
        <v>653</v>
      </c>
      <c r="D283" s="67">
        <v>3801052037</v>
      </c>
      <c r="E283" s="68">
        <v>41450</v>
      </c>
      <c r="F283" s="190">
        <v>1900</v>
      </c>
      <c r="G283" s="54"/>
      <c r="H283" s="191"/>
      <c r="I283" s="106"/>
      <c r="J283" s="144"/>
      <c r="K283" s="144"/>
      <c r="L283" s="144"/>
      <c r="M283" s="144"/>
    </row>
    <row r="284" spans="1:13" s="38" customFormat="1" ht="12.75">
      <c r="A284" s="22">
        <v>20</v>
      </c>
      <c r="B284" s="72" t="s">
        <v>654</v>
      </c>
      <c r="C284" s="72" t="s">
        <v>655</v>
      </c>
      <c r="D284" s="74">
        <v>380106947</v>
      </c>
      <c r="E284" s="75">
        <v>41683</v>
      </c>
      <c r="F284" s="192">
        <v>4900</v>
      </c>
      <c r="G284" s="77"/>
      <c r="H284" s="193"/>
      <c r="I284" s="106"/>
      <c r="J284" s="144"/>
      <c r="K284" s="144"/>
      <c r="L284" s="144"/>
      <c r="M284" s="144"/>
    </row>
    <row r="285" spans="1:13" s="38" customFormat="1" ht="12.75">
      <c r="A285" s="22">
        <v>21</v>
      </c>
      <c r="B285" s="72" t="s">
        <v>656</v>
      </c>
      <c r="C285" s="72" t="s">
        <v>657</v>
      </c>
      <c r="D285" s="74">
        <v>3801071209</v>
      </c>
      <c r="E285" s="75">
        <v>41716</v>
      </c>
      <c r="F285" s="192">
        <v>1500</v>
      </c>
      <c r="G285" s="77"/>
      <c r="H285" s="193"/>
      <c r="I285" s="106"/>
      <c r="J285" s="144"/>
      <c r="K285" s="144"/>
      <c r="L285" s="144"/>
      <c r="M285" s="144"/>
    </row>
    <row r="286" spans="1:13" s="38" customFormat="1" ht="25.5">
      <c r="A286" s="22">
        <v>22</v>
      </c>
      <c r="B286" s="72" t="s">
        <v>658</v>
      </c>
      <c r="C286" s="72" t="s">
        <v>659</v>
      </c>
      <c r="D286" s="74">
        <v>3801086646</v>
      </c>
      <c r="E286" s="80">
        <v>41954</v>
      </c>
      <c r="F286" s="192">
        <v>2000</v>
      </c>
      <c r="G286" s="77"/>
      <c r="H286" s="193"/>
      <c r="I286" s="106"/>
      <c r="J286" s="144"/>
      <c r="K286" s="144"/>
      <c r="L286" s="144"/>
      <c r="M286" s="144"/>
    </row>
    <row r="287" spans="1:13" s="38" customFormat="1" ht="25.5">
      <c r="A287" s="22">
        <v>23</v>
      </c>
      <c r="B287" s="81" t="s">
        <v>660</v>
      </c>
      <c r="C287" s="81" t="s">
        <v>661</v>
      </c>
      <c r="D287" s="67">
        <v>3801098112</v>
      </c>
      <c r="E287" s="82" t="s">
        <v>662</v>
      </c>
      <c r="F287" s="69">
        <v>3000</v>
      </c>
      <c r="G287" s="83"/>
      <c r="H287" s="83"/>
      <c r="I287" s="106"/>
      <c r="J287" s="144"/>
      <c r="K287" s="144"/>
      <c r="L287" s="144"/>
      <c r="M287" s="144"/>
    </row>
    <row r="288" spans="1:13" s="38" customFormat="1" ht="25.5">
      <c r="A288" s="22">
        <v>24</v>
      </c>
      <c r="B288" s="81" t="s">
        <v>663</v>
      </c>
      <c r="C288" s="66" t="s">
        <v>664</v>
      </c>
      <c r="D288" s="194">
        <v>3801102432</v>
      </c>
      <c r="E288" s="82" t="s">
        <v>665</v>
      </c>
      <c r="F288" s="69">
        <v>15000</v>
      </c>
      <c r="G288" s="195"/>
      <c r="H288" s="196"/>
      <c r="I288" s="106"/>
      <c r="J288" s="144"/>
      <c r="K288" s="144"/>
      <c r="L288" s="144"/>
      <c r="M288" s="144"/>
    </row>
    <row r="289" spans="1:13" s="38" customFormat="1" ht="12.75">
      <c r="A289" s="22">
        <v>25</v>
      </c>
      <c r="B289" s="81" t="s">
        <v>666</v>
      </c>
      <c r="C289" s="66" t="s">
        <v>667</v>
      </c>
      <c r="D289" s="194">
        <v>3801102986</v>
      </c>
      <c r="E289" s="82" t="s">
        <v>582</v>
      </c>
      <c r="F289" s="69">
        <v>1900</v>
      </c>
      <c r="G289" s="195"/>
      <c r="H289" s="196"/>
      <c r="I289" s="106"/>
      <c r="J289" s="144"/>
      <c r="K289" s="144"/>
      <c r="L289" s="144"/>
      <c r="M289" s="144"/>
    </row>
    <row r="290" spans="1:13" s="38" customFormat="1" ht="25.5">
      <c r="A290" s="22">
        <v>26</v>
      </c>
      <c r="B290" s="81" t="s">
        <v>668</v>
      </c>
      <c r="C290" s="81" t="s">
        <v>669</v>
      </c>
      <c r="D290" s="67">
        <v>3801103595</v>
      </c>
      <c r="E290" s="82">
        <v>42162</v>
      </c>
      <c r="F290" s="69">
        <v>1900</v>
      </c>
      <c r="G290" s="83"/>
      <c r="H290" s="83"/>
      <c r="I290" s="106"/>
      <c r="J290" s="144"/>
      <c r="K290" s="144"/>
      <c r="L290" s="144"/>
      <c r="M290" s="144"/>
    </row>
    <row r="291" spans="1:13" s="38" customFormat="1" ht="12.75">
      <c r="A291" s="22">
        <v>27</v>
      </c>
      <c r="B291" s="81" t="s">
        <v>670</v>
      </c>
      <c r="C291" s="66" t="s">
        <v>671</v>
      </c>
      <c r="D291" s="194">
        <v>3801108498</v>
      </c>
      <c r="E291" s="82" t="s">
        <v>222</v>
      </c>
      <c r="F291" s="69">
        <v>4500</v>
      </c>
      <c r="G291" s="195"/>
      <c r="H291" s="196"/>
      <c r="I291" s="106"/>
      <c r="J291" s="144"/>
      <c r="K291" s="144"/>
      <c r="L291" s="144"/>
      <c r="M291" s="144"/>
    </row>
    <row r="292" spans="1:248" s="158" customFormat="1" ht="15.75">
      <c r="A292" s="86">
        <v>27</v>
      </c>
      <c r="B292" s="165"/>
      <c r="C292" s="166"/>
      <c r="D292" s="166"/>
      <c r="E292" s="167"/>
      <c r="F292" s="168">
        <f>SUM(F265:F291)</f>
        <v>78199</v>
      </c>
      <c r="G292" s="197"/>
      <c r="H292" s="198"/>
      <c r="I292" s="199"/>
      <c r="J292" s="180"/>
      <c r="K292" s="180"/>
      <c r="L292" s="180"/>
      <c r="M292" s="180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  <c r="AK292" s="132"/>
      <c r="AL292" s="132"/>
      <c r="AM292" s="132"/>
      <c r="AN292" s="132"/>
      <c r="AO292" s="132"/>
      <c r="AP292" s="132"/>
      <c r="AQ292" s="132"/>
      <c r="AR292" s="132"/>
      <c r="AS292" s="132"/>
      <c r="AT292" s="132"/>
      <c r="AU292" s="132"/>
      <c r="AV292" s="132"/>
      <c r="AW292" s="132"/>
      <c r="AX292" s="132"/>
      <c r="AY292" s="132"/>
      <c r="AZ292" s="132"/>
      <c r="BA292" s="132"/>
      <c r="BB292" s="132"/>
      <c r="BC292" s="132"/>
      <c r="BD292" s="132"/>
      <c r="BE292" s="132"/>
      <c r="BF292" s="132"/>
      <c r="BG292" s="132"/>
      <c r="BH292" s="132"/>
      <c r="BI292" s="132"/>
      <c r="BJ292" s="132"/>
      <c r="BK292" s="132"/>
      <c r="BL292" s="132"/>
      <c r="BM292" s="132"/>
      <c r="BN292" s="132"/>
      <c r="BO292" s="132"/>
      <c r="BP292" s="132"/>
      <c r="BQ292" s="132"/>
      <c r="BR292" s="132"/>
      <c r="BS292" s="132"/>
      <c r="BT292" s="132"/>
      <c r="BU292" s="132"/>
      <c r="BV292" s="132"/>
      <c r="BW292" s="132"/>
      <c r="BX292" s="132"/>
      <c r="BY292" s="132"/>
      <c r="BZ292" s="132"/>
      <c r="CA292" s="132"/>
      <c r="CB292" s="132"/>
      <c r="CC292" s="132"/>
      <c r="CD292" s="132"/>
      <c r="CE292" s="132"/>
      <c r="CF292" s="132"/>
      <c r="CG292" s="132"/>
      <c r="CH292" s="132"/>
      <c r="CI292" s="132"/>
      <c r="CJ292" s="132"/>
      <c r="CK292" s="132"/>
      <c r="CL292" s="132"/>
      <c r="CM292" s="132"/>
      <c r="CN292" s="132"/>
      <c r="CO292" s="132"/>
      <c r="CP292" s="132"/>
      <c r="CQ292" s="132"/>
      <c r="CR292" s="132"/>
      <c r="CS292" s="132"/>
      <c r="CT292" s="132"/>
      <c r="CU292" s="132"/>
      <c r="CV292" s="132"/>
      <c r="CW292" s="132"/>
      <c r="CX292" s="132"/>
      <c r="CY292" s="132"/>
      <c r="CZ292" s="132"/>
      <c r="DA292" s="132"/>
      <c r="DB292" s="132"/>
      <c r="DC292" s="132"/>
      <c r="DD292" s="132"/>
      <c r="DE292" s="132"/>
      <c r="DF292" s="132"/>
      <c r="DG292" s="132"/>
      <c r="DH292" s="132"/>
      <c r="DI292" s="132"/>
      <c r="DJ292" s="132"/>
      <c r="DK292" s="132"/>
      <c r="DL292" s="132"/>
      <c r="DM292" s="132"/>
      <c r="DN292" s="132"/>
      <c r="DO292" s="132"/>
      <c r="DP292" s="132"/>
      <c r="DQ292" s="132"/>
      <c r="DR292" s="132"/>
      <c r="DS292" s="132"/>
      <c r="DT292" s="132"/>
      <c r="DU292" s="132"/>
      <c r="DV292" s="132"/>
      <c r="DW292" s="132"/>
      <c r="DX292" s="132"/>
      <c r="DY292" s="132"/>
      <c r="DZ292" s="132"/>
      <c r="EA292" s="132"/>
      <c r="EB292" s="132"/>
      <c r="EC292" s="132"/>
      <c r="ED292" s="132"/>
      <c r="EE292" s="132"/>
      <c r="EF292" s="132"/>
      <c r="EG292" s="132"/>
      <c r="EH292" s="132"/>
      <c r="EI292" s="132"/>
      <c r="EJ292" s="132"/>
      <c r="EK292" s="132"/>
      <c r="EL292" s="132"/>
      <c r="EM292" s="132"/>
      <c r="EN292" s="132"/>
      <c r="EO292" s="132"/>
      <c r="EP292" s="132"/>
      <c r="EQ292" s="132"/>
      <c r="ER292" s="132"/>
      <c r="ES292" s="132"/>
      <c r="ET292" s="132"/>
      <c r="EU292" s="132"/>
      <c r="EV292" s="132"/>
      <c r="EW292" s="132"/>
      <c r="EX292" s="132"/>
      <c r="EY292" s="132"/>
      <c r="EZ292" s="132"/>
      <c r="FA292" s="132"/>
      <c r="FB292" s="132"/>
      <c r="FC292" s="132"/>
      <c r="FD292" s="132"/>
      <c r="FE292" s="132"/>
      <c r="FF292" s="132"/>
      <c r="FG292" s="132"/>
      <c r="FH292" s="132"/>
      <c r="FI292" s="132"/>
      <c r="FJ292" s="132"/>
      <c r="FK292" s="132"/>
      <c r="FL292" s="132"/>
      <c r="FM292" s="132"/>
      <c r="FN292" s="132"/>
      <c r="FO292" s="132"/>
      <c r="FP292" s="132"/>
      <c r="FQ292" s="132"/>
      <c r="FR292" s="132"/>
      <c r="FS292" s="132"/>
      <c r="FT292" s="132"/>
      <c r="FU292" s="132"/>
      <c r="FV292" s="132"/>
      <c r="FW292" s="132"/>
      <c r="FX292" s="132"/>
      <c r="FY292" s="132"/>
      <c r="FZ292" s="132"/>
      <c r="GA292" s="132"/>
      <c r="GB292" s="132"/>
      <c r="GC292" s="132"/>
      <c r="GD292" s="132"/>
      <c r="GE292" s="132"/>
      <c r="GF292" s="132"/>
      <c r="GG292" s="132"/>
      <c r="GH292" s="132"/>
      <c r="GI292" s="132"/>
      <c r="GJ292" s="132"/>
      <c r="GK292" s="132"/>
      <c r="GL292" s="132"/>
      <c r="GM292" s="132"/>
      <c r="GN292" s="132"/>
      <c r="GO292" s="132"/>
      <c r="GP292" s="132"/>
      <c r="GQ292" s="132"/>
      <c r="GR292" s="132"/>
      <c r="GS292" s="132"/>
      <c r="GT292" s="132"/>
      <c r="GU292" s="132"/>
      <c r="GV292" s="132"/>
      <c r="GW292" s="132"/>
      <c r="GX292" s="132"/>
      <c r="GY292" s="132"/>
      <c r="GZ292" s="132"/>
      <c r="HA292" s="132"/>
      <c r="HB292" s="132"/>
      <c r="HC292" s="132"/>
      <c r="HD292" s="132"/>
      <c r="HE292" s="132"/>
      <c r="HF292" s="132"/>
      <c r="HG292" s="132"/>
      <c r="HH292" s="132"/>
      <c r="HI292" s="132"/>
      <c r="HJ292" s="132"/>
      <c r="HK292" s="132"/>
      <c r="HL292" s="132"/>
      <c r="HM292" s="132"/>
      <c r="HN292" s="132"/>
      <c r="HO292" s="132"/>
      <c r="HP292" s="132"/>
      <c r="HQ292" s="132"/>
      <c r="HR292" s="132"/>
      <c r="HS292" s="132"/>
      <c r="HT292" s="132"/>
      <c r="HU292" s="132"/>
      <c r="HV292" s="132"/>
      <c r="HW292" s="132"/>
      <c r="HX292" s="132"/>
      <c r="HY292" s="132"/>
      <c r="HZ292" s="132"/>
      <c r="IA292" s="132"/>
      <c r="IB292" s="132"/>
      <c r="IC292" s="132"/>
      <c r="ID292" s="132"/>
      <c r="IE292" s="132"/>
      <c r="IF292" s="132"/>
      <c r="IG292" s="132"/>
      <c r="IH292" s="132"/>
      <c r="II292" s="132"/>
      <c r="IJ292" s="132"/>
      <c r="IK292" s="132"/>
      <c r="IL292" s="132"/>
      <c r="IM292" s="132"/>
      <c r="IN292" s="132"/>
    </row>
    <row r="293" spans="1:248" s="51" customFormat="1" ht="15.75">
      <c r="A293" s="92" t="s">
        <v>494</v>
      </c>
      <c r="B293" s="92"/>
      <c r="C293" s="92"/>
      <c r="D293" s="92"/>
      <c r="E293" s="92"/>
      <c r="F293" s="93"/>
      <c r="G293" s="2"/>
      <c r="H293" s="3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</row>
    <row r="294" spans="1:8" ht="12.75">
      <c r="A294" s="22">
        <v>1</v>
      </c>
      <c r="B294" s="23" t="s">
        <v>672</v>
      </c>
      <c r="C294" s="23" t="s">
        <v>673</v>
      </c>
      <c r="D294" s="24">
        <v>3800100714</v>
      </c>
      <c r="E294" s="25">
        <v>37078</v>
      </c>
      <c r="F294" s="26">
        <v>15000</v>
      </c>
      <c r="G294" s="2"/>
      <c r="H294" s="3"/>
    </row>
    <row r="295" spans="1:248" s="51" customFormat="1" ht="12.75">
      <c r="A295" s="22">
        <v>2</v>
      </c>
      <c r="B295" s="23" t="s">
        <v>674</v>
      </c>
      <c r="C295" s="23" t="s">
        <v>371</v>
      </c>
      <c r="D295" s="24">
        <v>3800273604</v>
      </c>
      <c r="E295" s="25" t="s">
        <v>675</v>
      </c>
      <c r="F295" s="26">
        <v>3000</v>
      </c>
      <c r="G295" s="2"/>
      <c r="H295" s="3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</row>
    <row r="296" spans="1:8" ht="25.5">
      <c r="A296" s="22">
        <v>3</v>
      </c>
      <c r="B296" s="23" t="s">
        <v>676</v>
      </c>
      <c r="C296" s="23" t="s">
        <v>677</v>
      </c>
      <c r="D296" s="24">
        <v>3800274580</v>
      </c>
      <c r="E296" s="25" t="s">
        <v>678</v>
      </c>
      <c r="F296" s="26">
        <v>3700</v>
      </c>
      <c r="G296" s="2"/>
      <c r="H296" s="3"/>
    </row>
    <row r="297" spans="1:248" s="51" customFormat="1" ht="25.5">
      <c r="A297" s="22">
        <v>4</v>
      </c>
      <c r="B297" s="23" t="s">
        <v>679</v>
      </c>
      <c r="C297" s="23" t="s">
        <v>680</v>
      </c>
      <c r="D297" s="24">
        <v>3800289178</v>
      </c>
      <c r="E297" s="25" t="s">
        <v>681</v>
      </c>
      <c r="F297" s="26">
        <v>2500</v>
      </c>
      <c r="G297" s="2"/>
      <c r="H297" s="3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</row>
    <row r="298" spans="1:248" s="51" customFormat="1" ht="12.75">
      <c r="A298" s="22">
        <v>5</v>
      </c>
      <c r="B298" s="23" t="s">
        <v>682</v>
      </c>
      <c r="C298" s="23" t="s">
        <v>50</v>
      </c>
      <c r="D298" s="24">
        <v>3800322788</v>
      </c>
      <c r="E298" s="25">
        <v>38483</v>
      </c>
      <c r="F298" s="26">
        <v>1500</v>
      </c>
      <c r="G298" s="2"/>
      <c r="H298" s="3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</row>
    <row r="299" spans="1:248" s="51" customFormat="1" ht="12.75">
      <c r="A299" s="22">
        <v>6</v>
      </c>
      <c r="B299" s="23" t="s">
        <v>683</v>
      </c>
      <c r="C299" s="23" t="s">
        <v>371</v>
      </c>
      <c r="D299" s="24">
        <v>3800346034</v>
      </c>
      <c r="E299" s="25">
        <v>38968</v>
      </c>
      <c r="F299" s="26">
        <v>10000</v>
      </c>
      <c r="G299" s="2"/>
      <c r="H299" s="3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</row>
    <row r="300" spans="1:248" s="51" customFormat="1" ht="25.5">
      <c r="A300" s="22">
        <v>7</v>
      </c>
      <c r="B300" s="23" t="s">
        <v>684</v>
      </c>
      <c r="C300" s="23" t="s">
        <v>615</v>
      </c>
      <c r="D300" s="24">
        <v>3800338925</v>
      </c>
      <c r="E300" s="25" t="s">
        <v>685</v>
      </c>
      <c r="F300" s="26">
        <v>2000</v>
      </c>
      <c r="G300" s="2"/>
      <c r="H300" s="3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</row>
    <row r="301" spans="1:8" ht="12.75">
      <c r="A301" s="22">
        <v>8</v>
      </c>
      <c r="B301" s="23" t="s">
        <v>686</v>
      </c>
      <c r="C301" s="23" t="s">
        <v>687</v>
      </c>
      <c r="D301" s="24">
        <v>3800364629</v>
      </c>
      <c r="E301" s="25" t="s">
        <v>688</v>
      </c>
      <c r="F301" s="26">
        <v>2500</v>
      </c>
      <c r="G301" s="2"/>
      <c r="H301" s="3"/>
    </row>
    <row r="302" spans="1:8" ht="15" customHeight="1">
      <c r="A302" s="22">
        <v>9</v>
      </c>
      <c r="B302" s="23" t="s">
        <v>689</v>
      </c>
      <c r="C302" s="23" t="s">
        <v>690</v>
      </c>
      <c r="D302" s="24">
        <v>3800414781</v>
      </c>
      <c r="E302" s="25" t="s">
        <v>691</v>
      </c>
      <c r="F302" s="26">
        <v>5000</v>
      </c>
      <c r="G302" s="2"/>
      <c r="H302" s="3"/>
    </row>
    <row r="303" spans="1:8" ht="12.75">
      <c r="A303" s="22">
        <v>10</v>
      </c>
      <c r="B303" s="23" t="s">
        <v>692</v>
      </c>
      <c r="C303" s="23" t="s">
        <v>50</v>
      </c>
      <c r="D303" s="46">
        <v>3800417694</v>
      </c>
      <c r="E303" s="25">
        <v>39665</v>
      </c>
      <c r="F303" s="26">
        <v>2000</v>
      </c>
      <c r="G303" s="2"/>
      <c r="H303" s="3"/>
    </row>
    <row r="304" spans="1:8" ht="12.75">
      <c r="A304" s="22">
        <v>11</v>
      </c>
      <c r="B304" s="23" t="s">
        <v>693</v>
      </c>
      <c r="C304" s="23" t="s">
        <v>694</v>
      </c>
      <c r="D304" s="46">
        <v>3800426836</v>
      </c>
      <c r="E304" s="25" t="s">
        <v>695</v>
      </c>
      <c r="F304" s="26">
        <v>1200</v>
      </c>
      <c r="G304" s="2"/>
      <c r="H304" s="3"/>
    </row>
    <row r="305" spans="1:8" ht="12.75">
      <c r="A305" s="22">
        <v>12</v>
      </c>
      <c r="B305" s="23" t="s">
        <v>696</v>
      </c>
      <c r="C305" s="23" t="s">
        <v>107</v>
      </c>
      <c r="D305" s="24">
        <v>3800601189</v>
      </c>
      <c r="E305" s="25" t="s">
        <v>697</v>
      </c>
      <c r="F305" s="26">
        <v>2500</v>
      </c>
      <c r="G305" s="2"/>
      <c r="H305" s="3"/>
    </row>
    <row r="306" spans="1:8" ht="12.75">
      <c r="A306" s="22">
        <v>13</v>
      </c>
      <c r="B306" s="23" t="s">
        <v>698</v>
      </c>
      <c r="C306" s="23" t="s">
        <v>699</v>
      </c>
      <c r="D306" s="24">
        <v>3800491793</v>
      </c>
      <c r="E306" s="25" t="s">
        <v>700</v>
      </c>
      <c r="F306" s="26">
        <v>10000</v>
      </c>
      <c r="G306" s="2"/>
      <c r="H306" s="3"/>
    </row>
    <row r="307" spans="1:248" s="38" customFormat="1" ht="25.5">
      <c r="A307" s="22">
        <v>14</v>
      </c>
      <c r="B307" s="184" t="s">
        <v>701</v>
      </c>
      <c r="C307" s="185" t="s">
        <v>702</v>
      </c>
      <c r="D307" s="186">
        <v>3800655762</v>
      </c>
      <c r="E307" s="200" t="s">
        <v>703</v>
      </c>
      <c r="F307" s="188">
        <v>1900</v>
      </c>
      <c r="G307" s="2"/>
      <c r="H307" s="3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</row>
    <row r="308" spans="1:248" s="38" customFormat="1" ht="12.75">
      <c r="A308" s="22">
        <v>15</v>
      </c>
      <c r="B308" s="184" t="s">
        <v>704</v>
      </c>
      <c r="C308" s="185" t="s">
        <v>705</v>
      </c>
      <c r="D308" s="186">
        <v>3800681811</v>
      </c>
      <c r="E308" s="200" t="s">
        <v>706</v>
      </c>
      <c r="F308" s="188">
        <v>4800</v>
      </c>
      <c r="G308" s="2"/>
      <c r="H308" s="3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</row>
    <row r="309" spans="1:8" ht="12.75">
      <c r="A309" s="22">
        <v>16</v>
      </c>
      <c r="B309" s="23" t="s">
        <v>707</v>
      </c>
      <c r="C309" s="23" t="s">
        <v>371</v>
      </c>
      <c r="D309" s="24">
        <v>3800717218</v>
      </c>
      <c r="E309" s="25" t="s">
        <v>545</v>
      </c>
      <c r="F309" s="26">
        <v>1800</v>
      </c>
      <c r="G309" s="2"/>
      <c r="H309" s="3"/>
    </row>
    <row r="310" spans="1:8" ht="25.5">
      <c r="A310" s="22">
        <v>17</v>
      </c>
      <c r="B310" s="23" t="s">
        <v>708</v>
      </c>
      <c r="C310" s="23" t="s">
        <v>709</v>
      </c>
      <c r="D310" s="24">
        <v>3800752325</v>
      </c>
      <c r="E310" s="25" t="s">
        <v>710</v>
      </c>
      <c r="F310" s="26">
        <v>10000</v>
      </c>
      <c r="G310" s="2"/>
      <c r="H310" s="3"/>
    </row>
    <row r="311" spans="1:13" s="38" customFormat="1" ht="25.5">
      <c r="A311" s="22">
        <v>18</v>
      </c>
      <c r="B311" s="58" t="s">
        <v>711</v>
      </c>
      <c r="C311" s="23" t="s">
        <v>712</v>
      </c>
      <c r="D311" s="142">
        <v>3801040169</v>
      </c>
      <c r="E311" s="55" t="s">
        <v>187</v>
      </c>
      <c r="F311" s="26">
        <v>4800</v>
      </c>
      <c r="G311" s="64"/>
      <c r="H311" s="61"/>
      <c r="I311" s="201"/>
      <c r="J311" s="144"/>
      <c r="K311" s="144"/>
      <c r="L311" s="144"/>
      <c r="M311" s="144"/>
    </row>
    <row r="312" spans="1:13" s="38" customFormat="1" ht="25.5">
      <c r="A312" s="22">
        <v>19</v>
      </c>
      <c r="B312" s="81" t="s">
        <v>713</v>
      </c>
      <c r="C312" s="66" t="s">
        <v>714</v>
      </c>
      <c r="D312" s="202">
        <v>3801046675</v>
      </c>
      <c r="E312" s="68">
        <v>41338</v>
      </c>
      <c r="F312" s="69">
        <v>2000</v>
      </c>
      <c r="G312" s="101"/>
      <c r="H312" s="57"/>
      <c r="I312" s="201"/>
      <c r="J312" s="144"/>
      <c r="K312" s="144"/>
      <c r="L312" s="144"/>
      <c r="M312" s="144"/>
    </row>
    <row r="313" spans="1:13" s="38" customFormat="1" ht="12.75">
      <c r="A313" s="22">
        <v>20</v>
      </c>
      <c r="B313" s="15" t="s">
        <v>715</v>
      </c>
      <c r="C313" s="15" t="s">
        <v>716</v>
      </c>
      <c r="D313" s="67">
        <v>3801055246</v>
      </c>
      <c r="E313" s="68">
        <v>41508</v>
      </c>
      <c r="F313" s="69">
        <v>10000</v>
      </c>
      <c r="G313" s="19"/>
      <c r="H313" s="19"/>
      <c r="I313" s="201"/>
      <c r="J313" s="144"/>
      <c r="K313" s="144"/>
      <c r="L313" s="144"/>
      <c r="M313" s="144"/>
    </row>
    <row r="314" spans="1:13" s="37" customFormat="1" ht="12.75">
      <c r="A314" s="22">
        <v>21</v>
      </c>
      <c r="B314" s="62" t="s">
        <v>717</v>
      </c>
      <c r="C314" s="66" t="s">
        <v>718</v>
      </c>
      <c r="D314" s="202">
        <v>3801111557</v>
      </c>
      <c r="E314" s="203" t="s">
        <v>719</v>
      </c>
      <c r="F314" s="190">
        <v>2000</v>
      </c>
      <c r="G314" s="83"/>
      <c r="H314" s="83"/>
      <c r="I314" s="106"/>
      <c r="J314" s="204"/>
      <c r="K314" s="204"/>
      <c r="L314" s="204"/>
      <c r="M314" s="204"/>
    </row>
    <row r="315" spans="1:13" s="212" customFormat="1" ht="15.75">
      <c r="A315" s="86">
        <v>21</v>
      </c>
      <c r="B315" s="205"/>
      <c r="C315" s="206"/>
      <c r="D315" s="206"/>
      <c r="E315" s="207"/>
      <c r="F315" s="168">
        <f>SUM(F294:F314)</f>
        <v>98200</v>
      </c>
      <c r="G315" s="208"/>
      <c r="H315" s="209"/>
      <c r="I315" s="210"/>
      <c r="J315" s="211"/>
      <c r="K315" s="211"/>
      <c r="L315" s="211"/>
      <c r="M315" s="211"/>
    </row>
    <row r="316" spans="1:230" s="51" customFormat="1" ht="15.75">
      <c r="A316" s="213" t="s">
        <v>583</v>
      </c>
      <c r="B316" s="213"/>
      <c r="C316" s="213"/>
      <c r="D316" s="213"/>
      <c r="E316" s="213"/>
      <c r="F316" s="214"/>
      <c r="G316" s="2"/>
      <c r="H316" s="3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</row>
    <row r="317" spans="1:248" ht="12.75">
      <c r="A317" s="22">
        <v>1</v>
      </c>
      <c r="B317" s="23" t="s">
        <v>720</v>
      </c>
      <c r="C317" s="23" t="s">
        <v>721</v>
      </c>
      <c r="D317" s="27">
        <v>3800287928</v>
      </c>
      <c r="E317" s="215" t="s">
        <v>722</v>
      </c>
      <c r="F317" s="26">
        <v>3000</v>
      </c>
      <c r="G317" s="216"/>
      <c r="H317" s="3"/>
      <c r="HW317" s="51"/>
      <c r="HX317" s="51"/>
      <c r="HY317" s="51"/>
      <c r="HZ317" s="51"/>
      <c r="IA317" s="51"/>
      <c r="IB317" s="51"/>
      <c r="IC317" s="51"/>
      <c r="ID317" s="51"/>
      <c r="IE317" s="51"/>
      <c r="IF317" s="51"/>
      <c r="IG317" s="51"/>
      <c r="IH317" s="51"/>
      <c r="II317" s="51"/>
      <c r="IJ317" s="51"/>
      <c r="IK317" s="51"/>
      <c r="IL317" s="51"/>
      <c r="IM317" s="51"/>
      <c r="IN317" s="51"/>
    </row>
    <row r="318" spans="1:8" ht="12.75">
      <c r="A318" s="22">
        <v>2</v>
      </c>
      <c r="B318" s="23" t="s">
        <v>723</v>
      </c>
      <c r="C318" s="23" t="s">
        <v>724</v>
      </c>
      <c r="D318" s="24">
        <v>4403000131</v>
      </c>
      <c r="E318" s="25">
        <v>39544</v>
      </c>
      <c r="F318" s="26">
        <v>2900</v>
      </c>
      <c r="G318" s="2"/>
      <c r="H318" s="3"/>
    </row>
    <row r="319" spans="1:248" s="51" customFormat="1" ht="12.75">
      <c r="A319" s="22">
        <v>3</v>
      </c>
      <c r="B319" s="48" t="s">
        <v>725</v>
      </c>
      <c r="C319" s="23" t="s">
        <v>726</v>
      </c>
      <c r="D319" s="46">
        <v>3800406082</v>
      </c>
      <c r="E319" s="25" t="s">
        <v>727</v>
      </c>
      <c r="F319" s="26">
        <v>2000</v>
      </c>
      <c r="G319" s="2"/>
      <c r="H319" s="3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</row>
    <row r="320" spans="1:248" ht="25.5">
      <c r="A320" s="22">
        <v>4</v>
      </c>
      <c r="B320" s="63" t="s">
        <v>728</v>
      </c>
      <c r="C320" s="23" t="s">
        <v>729</v>
      </c>
      <c r="D320" s="48">
        <v>3800821586</v>
      </c>
      <c r="E320" s="55">
        <v>40959</v>
      </c>
      <c r="F320" s="26">
        <v>9000</v>
      </c>
      <c r="G320" s="36"/>
      <c r="H320" s="57"/>
      <c r="I320" s="144"/>
      <c r="J320" s="144"/>
      <c r="K320" s="144"/>
      <c r="L320" s="144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  <c r="CW320" s="38"/>
      <c r="CX320" s="38"/>
      <c r="CY320" s="38"/>
      <c r="CZ320" s="38"/>
      <c r="DA320" s="38"/>
      <c r="DB320" s="38"/>
      <c r="DC320" s="38"/>
      <c r="DD320" s="38"/>
      <c r="DE320" s="38"/>
      <c r="DF320" s="38"/>
      <c r="DG320" s="38"/>
      <c r="DH320" s="38"/>
      <c r="DI320" s="38"/>
      <c r="DJ320" s="38"/>
      <c r="DK320" s="38"/>
      <c r="DL320" s="38"/>
      <c r="DM320" s="38"/>
      <c r="DN320" s="38"/>
      <c r="DO320" s="38"/>
      <c r="DP320" s="38"/>
      <c r="DQ320" s="38"/>
      <c r="DR320" s="38"/>
      <c r="DS320" s="38"/>
      <c r="DT320" s="38"/>
      <c r="DU320" s="38"/>
      <c r="DV320" s="38"/>
      <c r="DW320" s="38"/>
      <c r="DX320" s="38"/>
      <c r="DY320" s="38"/>
      <c r="DZ320" s="38"/>
      <c r="EA320" s="38"/>
      <c r="EB320" s="38"/>
      <c r="EC320" s="38"/>
      <c r="ED320" s="38"/>
      <c r="EE320" s="38"/>
      <c r="EF320" s="38"/>
      <c r="EG320" s="38"/>
      <c r="EH320" s="38"/>
      <c r="EI320" s="38"/>
      <c r="EJ320" s="38"/>
      <c r="EK320" s="38"/>
      <c r="EL320" s="38"/>
      <c r="EM320" s="38"/>
      <c r="EN320" s="38"/>
      <c r="EO320" s="38"/>
      <c r="EP320" s="38"/>
      <c r="EQ320" s="38"/>
      <c r="ER320" s="38"/>
      <c r="ES320" s="38"/>
      <c r="ET320" s="38"/>
      <c r="EU320" s="38"/>
      <c r="EV320" s="38"/>
      <c r="EW320" s="38"/>
      <c r="EX320" s="38"/>
      <c r="EY320" s="38"/>
      <c r="EZ320" s="38"/>
      <c r="FA320" s="38"/>
      <c r="FB320" s="38"/>
      <c r="FC320" s="38"/>
      <c r="FD320" s="38"/>
      <c r="FE320" s="38"/>
      <c r="FF320" s="38"/>
      <c r="FG320" s="38"/>
      <c r="FH320" s="38"/>
      <c r="FI320" s="38"/>
      <c r="FJ320" s="38"/>
      <c r="FK320" s="38"/>
      <c r="FL320" s="38"/>
      <c r="FM320" s="38"/>
      <c r="FN320" s="38"/>
      <c r="FO320" s="38"/>
      <c r="FP320" s="38"/>
      <c r="FQ320" s="38"/>
      <c r="FR320" s="38"/>
      <c r="FS320" s="38"/>
      <c r="FT320" s="38"/>
      <c r="FU320" s="38"/>
      <c r="FV320" s="38"/>
      <c r="FW320" s="38"/>
      <c r="FX320" s="38"/>
      <c r="FY320" s="38"/>
      <c r="FZ320" s="38"/>
      <c r="GA320" s="38"/>
      <c r="GB320" s="38"/>
      <c r="GC320" s="38"/>
      <c r="GD320" s="38"/>
      <c r="GE320" s="38"/>
      <c r="GF320" s="38"/>
      <c r="GG320" s="38"/>
      <c r="GH320" s="38"/>
      <c r="GI320" s="38"/>
      <c r="GJ320" s="38"/>
      <c r="GK320" s="38"/>
      <c r="GL320" s="38"/>
      <c r="GM320" s="38"/>
      <c r="GN320" s="38"/>
      <c r="GO320" s="38"/>
      <c r="GP320" s="38"/>
      <c r="GQ320" s="38"/>
      <c r="GR320" s="38"/>
      <c r="GS320" s="38"/>
      <c r="GT320" s="38"/>
      <c r="GU320" s="38"/>
      <c r="GV320" s="38"/>
      <c r="GW320" s="38"/>
      <c r="GX320" s="38"/>
      <c r="GY320" s="38"/>
      <c r="GZ320" s="38"/>
      <c r="HA320" s="38"/>
      <c r="HB320" s="38"/>
      <c r="HC320" s="38"/>
      <c r="HD320" s="38"/>
      <c r="HE320" s="38"/>
      <c r="HF320" s="38"/>
      <c r="HG320" s="38"/>
      <c r="HH320" s="38"/>
      <c r="HI320" s="38"/>
      <c r="HJ320" s="38"/>
      <c r="HK320" s="38"/>
      <c r="HL320" s="38"/>
      <c r="HM320" s="38"/>
      <c r="HN320" s="38"/>
      <c r="HO320" s="38"/>
      <c r="HP320" s="38"/>
      <c r="HQ320" s="38"/>
      <c r="HR320" s="38"/>
      <c r="HS320" s="38"/>
      <c r="HT320" s="38"/>
      <c r="HU320" s="38"/>
      <c r="HV320" s="38"/>
      <c r="HW320" s="38"/>
      <c r="HX320" s="38"/>
      <c r="HY320" s="38"/>
      <c r="HZ320" s="38"/>
      <c r="IA320" s="38"/>
      <c r="IB320" s="38"/>
      <c r="IC320" s="38"/>
      <c r="ID320" s="38"/>
      <c r="IE320" s="38"/>
      <c r="IF320" s="38"/>
      <c r="IG320" s="38"/>
      <c r="IH320" s="38"/>
      <c r="II320" s="38"/>
      <c r="IJ320" s="38"/>
      <c r="IK320" s="38"/>
      <c r="IL320" s="38"/>
      <c r="IM320" s="38"/>
      <c r="IN320" s="38"/>
    </row>
    <row r="321" spans="1:248" s="51" customFormat="1" ht="12.75">
      <c r="A321" s="22">
        <v>5</v>
      </c>
      <c r="B321" s="15" t="s">
        <v>730</v>
      </c>
      <c r="C321" s="23" t="s">
        <v>731</v>
      </c>
      <c r="D321" s="142">
        <v>3801021198</v>
      </c>
      <c r="E321" s="59">
        <v>41122</v>
      </c>
      <c r="F321" s="26">
        <v>9000</v>
      </c>
      <c r="G321" s="217"/>
      <c r="H321" s="143"/>
      <c r="I321" s="38"/>
      <c r="J321" s="144"/>
      <c r="K321" s="144"/>
      <c r="L321" s="144"/>
      <c r="M321" s="144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  <c r="CW321" s="38"/>
      <c r="CX321" s="38"/>
      <c r="CY321" s="38"/>
      <c r="CZ321" s="38"/>
      <c r="DA321" s="38"/>
      <c r="DB321" s="38"/>
      <c r="DC321" s="38"/>
      <c r="DD321" s="38"/>
      <c r="DE321" s="38"/>
      <c r="DF321" s="38"/>
      <c r="DG321" s="38"/>
      <c r="DH321" s="38"/>
      <c r="DI321" s="38"/>
      <c r="DJ321" s="38"/>
      <c r="DK321" s="38"/>
      <c r="DL321" s="38"/>
      <c r="DM321" s="38"/>
      <c r="DN321" s="38"/>
      <c r="DO321" s="38"/>
      <c r="DP321" s="38"/>
      <c r="DQ321" s="38"/>
      <c r="DR321" s="38"/>
      <c r="DS321" s="38"/>
      <c r="DT321" s="38"/>
      <c r="DU321" s="38"/>
      <c r="DV321" s="38"/>
      <c r="DW321" s="38"/>
      <c r="DX321" s="38"/>
      <c r="DY321" s="38"/>
      <c r="DZ321" s="38"/>
      <c r="EA321" s="38"/>
      <c r="EB321" s="38"/>
      <c r="EC321" s="38"/>
      <c r="ED321" s="38"/>
      <c r="EE321" s="38"/>
      <c r="EF321" s="38"/>
      <c r="EG321" s="38"/>
      <c r="EH321" s="38"/>
      <c r="EI321" s="38"/>
      <c r="EJ321" s="38"/>
      <c r="EK321" s="38"/>
      <c r="EL321" s="38"/>
      <c r="EM321" s="38"/>
      <c r="EN321" s="38"/>
      <c r="EO321" s="38"/>
      <c r="EP321" s="38"/>
      <c r="EQ321" s="38"/>
      <c r="ER321" s="38"/>
      <c r="ES321" s="38"/>
      <c r="ET321" s="38"/>
      <c r="EU321" s="38"/>
      <c r="EV321" s="38"/>
      <c r="EW321" s="38"/>
      <c r="EX321" s="38"/>
      <c r="EY321" s="38"/>
      <c r="EZ321" s="38"/>
      <c r="FA321" s="38"/>
      <c r="FB321" s="38"/>
      <c r="FC321" s="38"/>
      <c r="FD321" s="38"/>
      <c r="FE321" s="38"/>
      <c r="FF321" s="38"/>
      <c r="FG321" s="38"/>
      <c r="FH321" s="38"/>
      <c r="FI321" s="38"/>
      <c r="FJ321" s="38"/>
      <c r="FK321" s="38"/>
      <c r="FL321" s="38"/>
      <c r="FM321" s="38"/>
      <c r="FN321" s="38"/>
      <c r="FO321" s="38"/>
      <c r="FP321" s="38"/>
      <c r="FQ321" s="38"/>
      <c r="FR321" s="38"/>
      <c r="FS321" s="38"/>
      <c r="FT321" s="38"/>
      <c r="FU321" s="38"/>
      <c r="FV321" s="38"/>
      <c r="FW321" s="38"/>
      <c r="FX321" s="38"/>
      <c r="FY321" s="38"/>
      <c r="FZ321" s="38"/>
      <c r="GA321" s="38"/>
      <c r="GB321" s="38"/>
      <c r="GC321" s="38"/>
      <c r="GD321" s="38"/>
      <c r="GE321" s="38"/>
      <c r="GF321" s="38"/>
      <c r="GG321" s="38"/>
      <c r="GH321" s="38"/>
      <c r="GI321" s="38"/>
      <c r="GJ321" s="38"/>
      <c r="GK321" s="38"/>
      <c r="GL321" s="38"/>
      <c r="GM321" s="38"/>
      <c r="GN321" s="38"/>
      <c r="GO321" s="38"/>
      <c r="GP321" s="38"/>
      <c r="GQ321" s="38"/>
      <c r="GR321" s="38"/>
      <c r="GS321" s="38"/>
      <c r="GT321" s="38"/>
      <c r="GU321" s="38"/>
      <c r="GV321" s="38"/>
      <c r="GW321" s="38"/>
      <c r="GX321" s="38"/>
      <c r="GY321" s="38"/>
      <c r="GZ321" s="38"/>
      <c r="HA321" s="38"/>
      <c r="HB321" s="38"/>
      <c r="HC321" s="38"/>
      <c r="HD321" s="38"/>
      <c r="HE321" s="38"/>
      <c r="HF321" s="38"/>
      <c r="HG321" s="38"/>
      <c r="HH321" s="38"/>
      <c r="HI321" s="38"/>
      <c r="HJ321" s="38"/>
      <c r="HK321" s="38"/>
      <c r="HL321" s="38"/>
      <c r="HM321" s="38"/>
      <c r="HN321" s="38"/>
      <c r="HO321" s="38"/>
      <c r="HP321" s="38"/>
      <c r="HQ321" s="38"/>
      <c r="HR321" s="38"/>
      <c r="HS321" s="38"/>
      <c r="HT321" s="38"/>
      <c r="HU321" s="38"/>
      <c r="HV321" s="38"/>
      <c r="HW321" s="38"/>
      <c r="HX321" s="38"/>
      <c r="HY321" s="38"/>
      <c r="HZ321" s="38"/>
      <c r="IA321" s="38"/>
      <c r="IB321" s="38"/>
      <c r="IC321" s="38"/>
      <c r="ID321" s="38"/>
      <c r="IE321" s="38"/>
      <c r="IF321" s="38"/>
      <c r="IG321" s="38"/>
      <c r="IH321" s="38"/>
      <c r="II321" s="38"/>
      <c r="IJ321" s="38"/>
      <c r="IK321" s="38"/>
      <c r="IL321" s="38"/>
      <c r="IM321" s="38"/>
      <c r="IN321" s="38"/>
    </row>
    <row r="322" spans="1:248" s="51" customFormat="1" ht="15.75">
      <c r="A322" s="128">
        <v>5</v>
      </c>
      <c r="B322" s="218"/>
      <c r="C322" s="219"/>
      <c r="D322" s="219"/>
      <c r="E322" s="220"/>
      <c r="F322" s="168">
        <f>SUM(F317:F321)</f>
        <v>25900</v>
      </c>
      <c r="G322" s="217"/>
      <c r="H322" s="143"/>
      <c r="I322" s="38"/>
      <c r="J322" s="144"/>
      <c r="K322" s="144"/>
      <c r="L322" s="144"/>
      <c r="M322" s="144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  <c r="CP322" s="38"/>
      <c r="CQ322" s="38"/>
      <c r="CR322" s="38"/>
      <c r="CS322" s="38"/>
      <c r="CT322" s="38"/>
      <c r="CU322" s="38"/>
      <c r="CV322" s="38"/>
      <c r="CW322" s="38"/>
      <c r="CX322" s="38"/>
      <c r="CY322" s="38"/>
      <c r="CZ322" s="38"/>
      <c r="DA322" s="38"/>
      <c r="DB322" s="38"/>
      <c r="DC322" s="38"/>
      <c r="DD322" s="38"/>
      <c r="DE322" s="38"/>
      <c r="DF322" s="38"/>
      <c r="DG322" s="38"/>
      <c r="DH322" s="38"/>
      <c r="DI322" s="38"/>
      <c r="DJ322" s="38"/>
      <c r="DK322" s="38"/>
      <c r="DL322" s="38"/>
      <c r="DM322" s="38"/>
      <c r="DN322" s="38"/>
      <c r="DO322" s="38"/>
      <c r="DP322" s="38"/>
      <c r="DQ322" s="38"/>
      <c r="DR322" s="38"/>
      <c r="DS322" s="38"/>
      <c r="DT322" s="38"/>
      <c r="DU322" s="38"/>
      <c r="DV322" s="38"/>
      <c r="DW322" s="38"/>
      <c r="DX322" s="38"/>
      <c r="DY322" s="38"/>
      <c r="DZ322" s="38"/>
      <c r="EA322" s="38"/>
      <c r="EB322" s="38"/>
      <c r="EC322" s="38"/>
      <c r="ED322" s="38"/>
      <c r="EE322" s="38"/>
      <c r="EF322" s="38"/>
      <c r="EG322" s="38"/>
      <c r="EH322" s="38"/>
      <c r="EI322" s="38"/>
      <c r="EJ322" s="38"/>
      <c r="EK322" s="38"/>
      <c r="EL322" s="38"/>
      <c r="EM322" s="38"/>
      <c r="EN322" s="38"/>
      <c r="EO322" s="38"/>
      <c r="EP322" s="38"/>
      <c r="EQ322" s="38"/>
      <c r="ER322" s="38"/>
      <c r="ES322" s="38"/>
      <c r="ET322" s="38"/>
      <c r="EU322" s="38"/>
      <c r="EV322" s="38"/>
      <c r="EW322" s="38"/>
      <c r="EX322" s="38"/>
      <c r="EY322" s="38"/>
      <c r="EZ322" s="38"/>
      <c r="FA322" s="38"/>
      <c r="FB322" s="38"/>
      <c r="FC322" s="38"/>
      <c r="FD322" s="38"/>
      <c r="FE322" s="38"/>
      <c r="FF322" s="38"/>
      <c r="FG322" s="38"/>
      <c r="FH322" s="38"/>
      <c r="FI322" s="38"/>
      <c r="FJ322" s="38"/>
      <c r="FK322" s="38"/>
      <c r="FL322" s="38"/>
      <c r="FM322" s="38"/>
      <c r="FN322" s="38"/>
      <c r="FO322" s="38"/>
      <c r="FP322" s="38"/>
      <c r="FQ322" s="38"/>
      <c r="FR322" s="38"/>
      <c r="FS322" s="38"/>
      <c r="FT322" s="38"/>
      <c r="FU322" s="38"/>
      <c r="FV322" s="38"/>
      <c r="FW322" s="38"/>
      <c r="FX322" s="38"/>
      <c r="FY322" s="38"/>
      <c r="FZ322" s="38"/>
      <c r="GA322" s="38"/>
      <c r="GB322" s="38"/>
      <c r="GC322" s="38"/>
      <c r="GD322" s="38"/>
      <c r="GE322" s="38"/>
      <c r="GF322" s="38"/>
      <c r="GG322" s="38"/>
      <c r="GH322" s="38"/>
      <c r="GI322" s="38"/>
      <c r="GJ322" s="38"/>
      <c r="GK322" s="38"/>
      <c r="GL322" s="38"/>
      <c r="GM322" s="38"/>
      <c r="GN322" s="38"/>
      <c r="GO322" s="38"/>
      <c r="GP322" s="38"/>
      <c r="GQ322" s="38"/>
      <c r="GR322" s="38"/>
      <c r="GS322" s="38"/>
      <c r="GT322" s="38"/>
      <c r="GU322" s="38"/>
      <c r="GV322" s="38"/>
      <c r="GW322" s="38"/>
      <c r="GX322" s="38"/>
      <c r="GY322" s="38"/>
      <c r="GZ322" s="38"/>
      <c r="HA322" s="38"/>
      <c r="HB322" s="38"/>
      <c r="HC322" s="38"/>
      <c r="HD322" s="38"/>
      <c r="HE322" s="38"/>
      <c r="HF322" s="38"/>
      <c r="HG322" s="38"/>
      <c r="HH322" s="38"/>
      <c r="HI322" s="38"/>
      <c r="HJ322" s="38"/>
      <c r="HK322" s="38"/>
      <c r="HL322" s="38"/>
      <c r="HM322" s="38"/>
      <c r="HN322" s="38"/>
      <c r="HO322" s="38"/>
      <c r="HP322" s="38"/>
      <c r="HQ322" s="38"/>
      <c r="HR322" s="38"/>
      <c r="HS322" s="38"/>
      <c r="HT322" s="38"/>
      <c r="HU322" s="38"/>
      <c r="HV322" s="38"/>
      <c r="HW322" s="38"/>
      <c r="HX322" s="38"/>
      <c r="HY322" s="38"/>
      <c r="HZ322" s="38"/>
      <c r="IA322" s="38"/>
      <c r="IB322" s="38"/>
      <c r="IC322" s="38"/>
      <c r="ID322" s="38"/>
      <c r="IE322" s="38"/>
      <c r="IF322" s="38"/>
      <c r="IG322" s="38"/>
      <c r="IH322" s="38"/>
      <c r="II322" s="38"/>
      <c r="IJ322" s="38"/>
      <c r="IK322" s="38"/>
      <c r="IL322" s="38"/>
      <c r="IM322" s="38"/>
      <c r="IN322" s="38"/>
    </row>
    <row r="323" spans="1:8" s="225" customFormat="1" ht="18.75">
      <c r="A323" s="221" t="s">
        <v>732</v>
      </c>
      <c r="B323" s="221"/>
      <c r="C323" s="221"/>
      <c r="D323" s="221"/>
      <c r="E323" s="221"/>
      <c r="F323" s="222"/>
      <c r="G323" s="223"/>
      <c r="H323" s="224"/>
    </row>
    <row r="324" spans="1:8" ht="15.75">
      <c r="A324" s="226" t="s">
        <v>8</v>
      </c>
      <c r="B324" s="227"/>
      <c r="C324" s="228"/>
      <c r="D324" s="229"/>
      <c r="E324" s="230"/>
      <c r="F324" s="231"/>
      <c r="G324" s="2"/>
      <c r="H324" s="3"/>
    </row>
    <row r="325" spans="1:8" ht="12.75">
      <c r="A325" s="22">
        <v>1</v>
      </c>
      <c r="B325" s="23" t="s">
        <v>733</v>
      </c>
      <c r="C325" s="23" t="s">
        <v>734</v>
      </c>
      <c r="D325" s="46">
        <v>3800281901</v>
      </c>
      <c r="E325" s="25" t="s">
        <v>63</v>
      </c>
      <c r="F325" s="26">
        <v>12000</v>
      </c>
      <c r="G325" s="2"/>
      <c r="H325" s="3"/>
    </row>
    <row r="326" spans="1:8" ht="25.5">
      <c r="A326" s="22">
        <v>2</v>
      </c>
      <c r="B326" s="23" t="s">
        <v>735</v>
      </c>
      <c r="C326" s="23" t="s">
        <v>736</v>
      </c>
      <c r="D326" s="46">
        <v>3800684957</v>
      </c>
      <c r="E326" s="25" t="s">
        <v>737</v>
      </c>
      <c r="F326" s="26">
        <v>500</v>
      </c>
      <c r="G326" s="2"/>
      <c r="H326" s="3"/>
    </row>
    <row r="327" spans="1:230" ht="25.5">
      <c r="A327" s="22">
        <v>3</v>
      </c>
      <c r="B327" s="48" t="s">
        <v>738</v>
      </c>
      <c r="C327" s="23" t="s">
        <v>739</v>
      </c>
      <c r="D327" s="24">
        <v>3800747188</v>
      </c>
      <c r="E327" s="25" t="s">
        <v>740</v>
      </c>
      <c r="F327" s="26">
        <v>100</v>
      </c>
      <c r="G327" s="104"/>
      <c r="H327" s="19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  <c r="CR327" s="51"/>
      <c r="CS327" s="51"/>
      <c r="CT327" s="51"/>
      <c r="CU327" s="51"/>
      <c r="CV327" s="51"/>
      <c r="CW327" s="51"/>
      <c r="CX327" s="51"/>
      <c r="CY327" s="51"/>
      <c r="CZ327" s="51"/>
      <c r="DA327" s="51"/>
      <c r="DB327" s="51"/>
      <c r="DC327" s="51"/>
      <c r="DD327" s="51"/>
      <c r="DE327" s="51"/>
      <c r="DF327" s="51"/>
      <c r="DG327" s="51"/>
      <c r="DH327" s="51"/>
      <c r="DI327" s="51"/>
      <c r="DJ327" s="51"/>
      <c r="DK327" s="51"/>
      <c r="DL327" s="51"/>
      <c r="DM327" s="51"/>
      <c r="DN327" s="51"/>
      <c r="DO327" s="51"/>
      <c r="DP327" s="51"/>
      <c r="DQ327" s="51"/>
      <c r="DR327" s="51"/>
      <c r="DS327" s="51"/>
      <c r="DT327" s="51"/>
      <c r="DU327" s="51"/>
      <c r="DV327" s="51"/>
      <c r="DW327" s="51"/>
      <c r="DX327" s="51"/>
      <c r="DY327" s="51"/>
      <c r="DZ327" s="51"/>
      <c r="EA327" s="51"/>
      <c r="EB327" s="51"/>
      <c r="EC327" s="51"/>
      <c r="ED327" s="51"/>
      <c r="EE327" s="51"/>
      <c r="EF327" s="51"/>
      <c r="EG327" s="51"/>
      <c r="EH327" s="51"/>
      <c r="EI327" s="51"/>
      <c r="EJ327" s="51"/>
      <c r="EK327" s="51"/>
      <c r="EL327" s="51"/>
      <c r="EM327" s="51"/>
      <c r="EN327" s="51"/>
      <c r="EO327" s="51"/>
      <c r="EP327" s="51"/>
      <c r="EQ327" s="51"/>
      <c r="ER327" s="51"/>
      <c r="ES327" s="51"/>
      <c r="ET327" s="51"/>
      <c r="EU327" s="51"/>
      <c r="EV327" s="51"/>
      <c r="EW327" s="51"/>
      <c r="EX327" s="51"/>
      <c r="EY327" s="51"/>
      <c r="EZ327" s="51"/>
      <c r="FA327" s="51"/>
      <c r="FB327" s="51"/>
      <c r="FC327" s="51"/>
      <c r="FD327" s="51"/>
      <c r="FE327" s="51"/>
      <c r="FF327" s="51"/>
      <c r="FG327" s="51"/>
      <c r="FH327" s="51"/>
      <c r="FI327" s="51"/>
      <c r="FJ327" s="51"/>
      <c r="FK327" s="51"/>
      <c r="FL327" s="51"/>
      <c r="FM327" s="51"/>
      <c r="FN327" s="51"/>
      <c r="FO327" s="51"/>
      <c r="FP327" s="51"/>
      <c r="FQ327" s="51"/>
      <c r="FR327" s="51"/>
      <c r="FS327" s="51"/>
      <c r="FT327" s="51"/>
      <c r="FU327" s="51"/>
      <c r="FV327" s="51"/>
      <c r="FW327" s="51"/>
      <c r="FX327" s="51"/>
      <c r="FY327" s="51"/>
      <c r="FZ327" s="51"/>
      <c r="GA327" s="51"/>
      <c r="GB327" s="51"/>
      <c r="GC327" s="51"/>
      <c r="GD327" s="51"/>
      <c r="GE327" s="51"/>
      <c r="GF327" s="51"/>
      <c r="GG327" s="51"/>
      <c r="GH327" s="51"/>
      <c r="GI327" s="51"/>
      <c r="GJ327" s="51"/>
      <c r="GK327" s="51"/>
      <c r="GL327" s="51"/>
      <c r="GM327" s="51"/>
      <c r="GN327" s="51"/>
      <c r="GO327" s="51"/>
      <c r="GP327" s="51"/>
      <c r="GQ327" s="51"/>
      <c r="GR327" s="51"/>
      <c r="GS327" s="51"/>
      <c r="GT327" s="51"/>
      <c r="GU327" s="51"/>
      <c r="GV327" s="51"/>
      <c r="GW327" s="51"/>
      <c r="GX327" s="51"/>
      <c r="GY327" s="51"/>
      <c r="GZ327" s="51"/>
      <c r="HA327" s="51"/>
      <c r="HB327" s="51"/>
      <c r="HC327" s="51"/>
      <c r="HD327" s="51"/>
      <c r="HE327" s="51"/>
      <c r="HF327" s="51"/>
      <c r="HG327" s="51"/>
      <c r="HH327" s="51"/>
      <c r="HI327" s="51"/>
      <c r="HJ327" s="51"/>
      <c r="HK327" s="51"/>
      <c r="HL327" s="51"/>
      <c r="HM327" s="51"/>
      <c r="HN327" s="51"/>
      <c r="HO327" s="51"/>
      <c r="HP327" s="51"/>
      <c r="HQ327" s="51"/>
      <c r="HR327" s="51"/>
      <c r="HS327" s="51"/>
      <c r="HT327" s="51"/>
      <c r="HU327" s="51"/>
      <c r="HV327" s="51"/>
    </row>
    <row r="328" spans="1:230" ht="28.5" customHeight="1">
      <c r="A328" s="22">
        <v>4</v>
      </c>
      <c r="B328" s="232" t="s">
        <v>741</v>
      </c>
      <c r="C328" s="23" t="s">
        <v>742</v>
      </c>
      <c r="D328" s="24">
        <v>3800756986</v>
      </c>
      <c r="E328" s="59">
        <v>40683</v>
      </c>
      <c r="F328" s="26">
        <v>4000</v>
      </c>
      <c r="G328" s="233"/>
      <c r="H328" s="19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  <c r="CR328" s="51"/>
      <c r="CS328" s="51"/>
      <c r="CT328" s="51"/>
      <c r="CU328" s="51"/>
      <c r="CV328" s="51"/>
      <c r="CW328" s="51"/>
      <c r="CX328" s="51"/>
      <c r="CY328" s="51"/>
      <c r="CZ328" s="51"/>
      <c r="DA328" s="51"/>
      <c r="DB328" s="51"/>
      <c r="DC328" s="51"/>
      <c r="DD328" s="51"/>
      <c r="DE328" s="51"/>
      <c r="DF328" s="51"/>
      <c r="DG328" s="51"/>
      <c r="DH328" s="51"/>
      <c r="DI328" s="51"/>
      <c r="DJ328" s="51"/>
      <c r="DK328" s="51"/>
      <c r="DL328" s="51"/>
      <c r="DM328" s="51"/>
      <c r="DN328" s="51"/>
      <c r="DO328" s="51"/>
      <c r="DP328" s="51"/>
      <c r="DQ328" s="51"/>
      <c r="DR328" s="51"/>
      <c r="DS328" s="51"/>
      <c r="DT328" s="51"/>
      <c r="DU328" s="51"/>
      <c r="DV328" s="51"/>
      <c r="DW328" s="51"/>
      <c r="DX328" s="51"/>
      <c r="DY328" s="51"/>
      <c r="DZ328" s="51"/>
      <c r="EA328" s="51"/>
      <c r="EB328" s="51"/>
      <c r="EC328" s="51"/>
      <c r="ED328" s="51"/>
      <c r="EE328" s="51"/>
      <c r="EF328" s="51"/>
      <c r="EG328" s="51"/>
      <c r="EH328" s="51"/>
      <c r="EI328" s="51"/>
      <c r="EJ328" s="51"/>
      <c r="EK328" s="51"/>
      <c r="EL328" s="51"/>
      <c r="EM328" s="51"/>
      <c r="EN328" s="51"/>
      <c r="EO328" s="51"/>
      <c r="EP328" s="51"/>
      <c r="EQ328" s="51"/>
      <c r="ER328" s="51"/>
      <c r="ES328" s="51"/>
      <c r="ET328" s="51"/>
      <c r="EU328" s="51"/>
      <c r="EV328" s="51"/>
      <c r="EW328" s="51"/>
      <c r="EX328" s="51"/>
      <c r="EY328" s="51"/>
      <c r="EZ328" s="51"/>
      <c r="FA328" s="51"/>
      <c r="FB328" s="51"/>
      <c r="FC328" s="51"/>
      <c r="FD328" s="51"/>
      <c r="FE328" s="51"/>
      <c r="FF328" s="51"/>
      <c r="FG328" s="51"/>
      <c r="FH328" s="51"/>
      <c r="FI328" s="51"/>
      <c r="FJ328" s="51"/>
      <c r="FK328" s="51"/>
      <c r="FL328" s="51"/>
      <c r="FM328" s="51"/>
      <c r="FN328" s="51"/>
      <c r="FO328" s="51"/>
      <c r="FP328" s="51"/>
      <c r="FQ328" s="51"/>
      <c r="FR328" s="51"/>
      <c r="FS328" s="51"/>
      <c r="FT328" s="51"/>
      <c r="FU328" s="51"/>
      <c r="FV328" s="51"/>
      <c r="FW328" s="51"/>
      <c r="FX328" s="51"/>
      <c r="FY328" s="51"/>
      <c r="FZ328" s="51"/>
      <c r="GA328" s="51"/>
      <c r="GB328" s="51"/>
      <c r="GC328" s="51"/>
      <c r="GD328" s="51"/>
      <c r="GE328" s="51"/>
      <c r="GF328" s="51"/>
      <c r="GG328" s="51"/>
      <c r="GH328" s="51"/>
      <c r="GI328" s="51"/>
      <c r="GJ328" s="51"/>
      <c r="GK328" s="51"/>
      <c r="GL328" s="51"/>
      <c r="GM328" s="51"/>
      <c r="GN328" s="51"/>
      <c r="GO328" s="51"/>
      <c r="GP328" s="51"/>
      <c r="GQ328" s="51"/>
      <c r="GR328" s="51"/>
      <c r="GS328" s="51"/>
      <c r="GT328" s="51"/>
      <c r="GU328" s="51"/>
      <c r="GV328" s="51"/>
      <c r="GW328" s="51"/>
      <c r="GX328" s="51"/>
      <c r="GY328" s="51"/>
      <c r="GZ328" s="51"/>
      <c r="HA328" s="51"/>
      <c r="HB328" s="51"/>
      <c r="HC328" s="51"/>
      <c r="HD328" s="51"/>
      <c r="HE328" s="51"/>
      <c r="HF328" s="51"/>
      <c r="HG328" s="51"/>
      <c r="HH328" s="51"/>
      <c r="HI328" s="51"/>
      <c r="HJ328" s="51"/>
      <c r="HK328" s="51"/>
      <c r="HL328" s="51"/>
      <c r="HM328" s="51"/>
      <c r="HN328" s="51"/>
      <c r="HO328" s="51"/>
      <c r="HP328" s="51"/>
      <c r="HQ328" s="51"/>
      <c r="HR328" s="51"/>
      <c r="HS328" s="51"/>
      <c r="HT328" s="51"/>
      <c r="HU328" s="51"/>
      <c r="HV328" s="51"/>
    </row>
    <row r="329" spans="1:248" s="179" customFormat="1" ht="15.75" customHeight="1">
      <c r="A329" s="128">
        <v>4</v>
      </c>
      <c r="B329" s="234"/>
      <c r="C329" s="235"/>
      <c r="D329" s="235"/>
      <c r="E329" s="236"/>
      <c r="F329" s="88">
        <f>SUM(F325:F328)</f>
        <v>16600</v>
      </c>
      <c r="G329" s="177"/>
      <c r="H329" s="178"/>
      <c r="HW329" s="237"/>
      <c r="HX329" s="237"/>
      <c r="HY329" s="237"/>
      <c r="HZ329" s="237"/>
      <c r="IA329" s="237"/>
      <c r="IB329" s="237"/>
      <c r="IC329" s="237"/>
      <c r="ID329" s="237"/>
      <c r="IE329" s="237"/>
      <c r="IF329" s="237"/>
      <c r="IG329" s="237"/>
      <c r="IH329" s="237"/>
      <c r="II329" s="237"/>
      <c r="IJ329" s="237"/>
      <c r="IK329" s="237"/>
      <c r="IL329" s="237"/>
      <c r="IM329" s="237"/>
      <c r="IN329" s="237"/>
    </row>
    <row r="330" spans="1:230" s="51" customFormat="1" ht="15.75">
      <c r="A330" s="238" t="s">
        <v>223</v>
      </c>
      <c r="B330" s="238"/>
      <c r="C330" s="238"/>
      <c r="D330" s="238"/>
      <c r="E330" s="238"/>
      <c r="F330" s="239"/>
      <c r="G330" s="2"/>
      <c r="H330" s="3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</row>
    <row r="331" spans="1:230" s="51" customFormat="1" ht="25.5">
      <c r="A331" s="22">
        <v>1</v>
      </c>
      <c r="B331" s="23" t="s">
        <v>743</v>
      </c>
      <c r="C331" s="23" t="s">
        <v>744</v>
      </c>
      <c r="D331" s="24">
        <v>3800436457</v>
      </c>
      <c r="E331" s="25" t="s">
        <v>745</v>
      </c>
      <c r="F331" s="26">
        <v>16000</v>
      </c>
      <c r="G331" s="2"/>
      <c r="H331" s="3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</row>
    <row r="332" spans="1:230" s="51" customFormat="1" ht="12.75">
      <c r="A332" s="22">
        <v>2</v>
      </c>
      <c r="B332" s="23" t="s">
        <v>746</v>
      </c>
      <c r="C332" s="23" t="s">
        <v>747</v>
      </c>
      <c r="D332" s="24">
        <v>3800639217</v>
      </c>
      <c r="E332" s="25" t="s">
        <v>748</v>
      </c>
      <c r="F332" s="26">
        <v>5000</v>
      </c>
      <c r="G332" s="2"/>
      <c r="H332" s="3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</row>
    <row r="333" spans="1:230" s="51" customFormat="1" ht="12.75">
      <c r="A333" s="22">
        <v>3</v>
      </c>
      <c r="B333" s="240" t="s">
        <v>749</v>
      </c>
      <c r="C333" s="241" t="s">
        <v>158</v>
      </c>
      <c r="D333" s="242">
        <v>3800652137</v>
      </c>
      <c r="E333" s="243" t="s">
        <v>542</v>
      </c>
      <c r="F333" s="244">
        <v>1500</v>
      </c>
      <c r="G333" s="2"/>
      <c r="H333" s="3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</row>
    <row r="334" spans="1:248" s="38" customFormat="1" ht="25.5">
      <c r="A334" s="22">
        <v>4</v>
      </c>
      <c r="B334" s="240" t="s">
        <v>750</v>
      </c>
      <c r="C334" s="241" t="s">
        <v>751</v>
      </c>
      <c r="D334" s="242">
        <v>3800655258</v>
      </c>
      <c r="E334" s="245" t="s">
        <v>272</v>
      </c>
      <c r="F334" s="244">
        <v>4000</v>
      </c>
      <c r="G334" s="2"/>
      <c r="H334" s="3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</row>
    <row r="335" spans="1:248" ht="39.75" customHeight="1">
      <c r="A335" s="22">
        <v>5</v>
      </c>
      <c r="B335" s="240" t="s">
        <v>752</v>
      </c>
      <c r="C335" s="241" t="s">
        <v>753</v>
      </c>
      <c r="D335" s="242">
        <v>3800664566</v>
      </c>
      <c r="E335" s="243" t="s">
        <v>754</v>
      </c>
      <c r="F335" s="244">
        <v>1500</v>
      </c>
      <c r="G335" s="44"/>
      <c r="H335" s="3"/>
      <c r="HW335" s="51"/>
      <c r="HX335" s="51"/>
      <c r="HY335" s="51"/>
      <c r="HZ335" s="51"/>
      <c r="IA335" s="51"/>
      <c r="IB335" s="51"/>
      <c r="IC335" s="51"/>
      <c r="ID335" s="51"/>
      <c r="IE335" s="51"/>
      <c r="IF335" s="51"/>
      <c r="IG335" s="51"/>
      <c r="IH335" s="51"/>
      <c r="II335" s="51"/>
      <c r="IJ335" s="51"/>
      <c r="IK335" s="51"/>
      <c r="IL335" s="51"/>
      <c r="IM335" s="51"/>
      <c r="IN335" s="51"/>
    </row>
    <row r="336" spans="1:248" s="38" customFormat="1" ht="25.5">
      <c r="A336" s="22">
        <v>6</v>
      </c>
      <c r="B336" s="240" t="s">
        <v>755</v>
      </c>
      <c r="C336" s="241" t="s">
        <v>756</v>
      </c>
      <c r="D336" s="242">
        <v>3800666605</v>
      </c>
      <c r="E336" s="243" t="s">
        <v>757</v>
      </c>
      <c r="F336" s="244">
        <v>1000</v>
      </c>
      <c r="G336" s="2"/>
      <c r="H336" s="3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</row>
    <row r="337" spans="1:230" ht="25.5">
      <c r="A337" s="22">
        <v>7</v>
      </c>
      <c r="B337" s="48" t="s">
        <v>758</v>
      </c>
      <c r="C337" s="246" t="s">
        <v>759</v>
      </c>
      <c r="D337" s="24">
        <v>3800735305</v>
      </c>
      <c r="E337" s="103" t="s">
        <v>760</v>
      </c>
      <c r="F337" s="26">
        <v>3000</v>
      </c>
      <c r="G337" s="50"/>
      <c r="H337" s="19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  <c r="CZ337" s="51"/>
      <c r="DA337" s="51"/>
      <c r="DB337" s="51"/>
      <c r="DC337" s="51"/>
      <c r="DD337" s="51"/>
      <c r="DE337" s="51"/>
      <c r="DF337" s="51"/>
      <c r="DG337" s="51"/>
      <c r="DH337" s="51"/>
      <c r="DI337" s="51"/>
      <c r="DJ337" s="51"/>
      <c r="DK337" s="51"/>
      <c r="DL337" s="51"/>
      <c r="DM337" s="51"/>
      <c r="DN337" s="51"/>
      <c r="DO337" s="51"/>
      <c r="DP337" s="51"/>
      <c r="DQ337" s="51"/>
      <c r="DR337" s="51"/>
      <c r="DS337" s="51"/>
      <c r="DT337" s="51"/>
      <c r="DU337" s="51"/>
      <c r="DV337" s="51"/>
      <c r="DW337" s="51"/>
      <c r="DX337" s="51"/>
      <c r="DY337" s="51"/>
      <c r="DZ337" s="51"/>
      <c r="EA337" s="51"/>
      <c r="EB337" s="51"/>
      <c r="EC337" s="51"/>
      <c r="ED337" s="51"/>
      <c r="EE337" s="51"/>
      <c r="EF337" s="51"/>
      <c r="EG337" s="51"/>
      <c r="EH337" s="51"/>
      <c r="EI337" s="51"/>
      <c r="EJ337" s="51"/>
      <c r="EK337" s="51"/>
      <c r="EL337" s="51"/>
      <c r="EM337" s="51"/>
      <c r="EN337" s="51"/>
      <c r="EO337" s="51"/>
      <c r="EP337" s="51"/>
      <c r="EQ337" s="51"/>
      <c r="ER337" s="51"/>
      <c r="ES337" s="51"/>
      <c r="ET337" s="51"/>
      <c r="EU337" s="51"/>
      <c r="EV337" s="51"/>
      <c r="EW337" s="51"/>
      <c r="EX337" s="51"/>
      <c r="EY337" s="51"/>
      <c r="EZ337" s="51"/>
      <c r="FA337" s="51"/>
      <c r="FB337" s="51"/>
      <c r="FC337" s="51"/>
      <c r="FD337" s="51"/>
      <c r="FE337" s="51"/>
      <c r="FF337" s="51"/>
      <c r="FG337" s="51"/>
      <c r="FH337" s="51"/>
      <c r="FI337" s="51"/>
      <c r="FJ337" s="51"/>
      <c r="FK337" s="51"/>
      <c r="FL337" s="51"/>
      <c r="FM337" s="51"/>
      <c r="FN337" s="51"/>
      <c r="FO337" s="51"/>
      <c r="FP337" s="51"/>
      <c r="FQ337" s="51"/>
      <c r="FR337" s="51"/>
      <c r="FS337" s="51"/>
      <c r="FT337" s="51"/>
      <c r="FU337" s="51"/>
      <c r="FV337" s="51"/>
      <c r="FW337" s="51"/>
      <c r="FX337" s="51"/>
      <c r="FY337" s="51"/>
      <c r="FZ337" s="51"/>
      <c r="GA337" s="51"/>
      <c r="GB337" s="51"/>
      <c r="GC337" s="51"/>
      <c r="GD337" s="51"/>
      <c r="GE337" s="51"/>
      <c r="GF337" s="51"/>
      <c r="GG337" s="51"/>
      <c r="GH337" s="51"/>
      <c r="GI337" s="51"/>
      <c r="GJ337" s="51"/>
      <c r="GK337" s="51"/>
      <c r="GL337" s="51"/>
      <c r="GM337" s="51"/>
      <c r="GN337" s="51"/>
      <c r="GO337" s="51"/>
      <c r="GP337" s="51"/>
      <c r="GQ337" s="51"/>
      <c r="GR337" s="51"/>
      <c r="GS337" s="51"/>
      <c r="GT337" s="51"/>
      <c r="GU337" s="51"/>
      <c r="GV337" s="51"/>
      <c r="GW337" s="51"/>
      <c r="GX337" s="51"/>
      <c r="GY337" s="51"/>
      <c r="GZ337" s="51"/>
      <c r="HA337" s="51"/>
      <c r="HB337" s="51"/>
      <c r="HC337" s="51"/>
      <c r="HD337" s="51"/>
      <c r="HE337" s="51"/>
      <c r="HF337" s="51"/>
      <c r="HG337" s="51"/>
      <c r="HH337" s="51"/>
      <c r="HI337" s="51"/>
      <c r="HJ337" s="51"/>
      <c r="HK337" s="51"/>
      <c r="HL337" s="51"/>
      <c r="HM337" s="51"/>
      <c r="HN337" s="51"/>
      <c r="HO337" s="51"/>
      <c r="HP337" s="51"/>
      <c r="HQ337" s="51"/>
      <c r="HR337" s="51"/>
      <c r="HS337" s="51"/>
      <c r="HT337" s="51"/>
      <c r="HU337" s="51"/>
      <c r="HV337" s="51"/>
    </row>
    <row r="338" spans="1:230" ht="50.25" customHeight="1">
      <c r="A338" s="22">
        <v>8</v>
      </c>
      <c r="B338" s="48" t="s">
        <v>761</v>
      </c>
      <c r="C338" s="246" t="s">
        <v>762</v>
      </c>
      <c r="D338" s="24">
        <v>3800755284</v>
      </c>
      <c r="E338" s="25" t="s">
        <v>763</v>
      </c>
      <c r="F338" s="26">
        <v>50000</v>
      </c>
      <c r="G338" s="50"/>
      <c r="H338" s="19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51"/>
      <c r="CH338" s="51"/>
      <c r="CI338" s="51"/>
      <c r="CJ338" s="51"/>
      <c r="CK338" s="51"/>
      <c r="CL338" s="51"/>
      <c r="CM338" s="51"/>
      <c r="CN338" s="51"/>
      <c r="CO338" s="51"/>
      <c r="CP338" s="51"/>
      <c r="CQ338" s="51"/>
      <c r="CR338" s="51"/>
      <c r="CS338" s="51"/>
      <c r="CT338" s="51"/>
      <c r="CU338" s="51"/>
      <c r="CV338" s="51"/>
      <c r="CW338" s="51"/>
      <c r="CX338" s="51"/>
      <c r="CY338" s="51"/>
      <c r="CZ338" s="51"/>
      <c r="DA338" s="51"/>
      <c r="DB338" s="51"/>
      <c r="DC338" s="51"/>
      <c r="DD338" s="51"/>
      <c r="DE338" s="51"/>
      <c r="DF338" s="51"/>
      <c r="DG338" s="51"/>
      <c r="DH338" s="51"/>
      <c r="DI338" s="51"/>
      <c r="DJ338" s="51"/>
      <c r="DK338" s="51"/>
      <c r="DL338" s="51"/>
      <c r="DM338" s="51"/>
      <c r="DN338" s="51"/>
      <c r="DO338" s="51"/>
      <c r="DP338" s="51"/>
      <c r="DQ338" s="51"/>
      <c r="DR338" s="51"/>
      <c r="DS338" s="51"/>
      <c r="DT338" s="51"/>
      <c r="DU338" s="51"/>
      <c r="DV338" s="51"/>
      <c r="DW338" s="51"/>
      <c r="DX338" s="51"/>
      <c r="DY338" s="51"/>
      <c r="DZ338" s="51"/>
      <c r="EA338" s="51"/>
      <c r="EB338" s="51"/>
      <c r="EC338" s="51"/>
      <c r="ED338" s="51"/>
      <c r="EE338" s="51"/>
      <c r="EF338" s="51"/>
      <c r="EG338" s="51"/>
      <c r="EH338" s="51"/>
      <c r="EI338" s="51"/>
      <c r="EJ338" s="51"/>
      <c r="EK338" s="51"/>
      <c r="EL338" s="51"/>
      <c r="EM338" s="51"/>
      <c r="EN338" s="51"/>
      <c r="EO338" s="51"/>
      <c r="EP338" s="51"/>
      <c r="EQ338" s="51"/>
      <c r="ER338" s="51"/>
      <c r="ES338" s="51"/>
      <c r="ET338" s="51"/>
      <c r="EU338" s="51"/>
      <c r="EV338" s="51"/>
      <c r="EW338" s="51"/>
      <c r="EX338" s="51"/>
      <c r="EY338" s="51"/>
      <c r="EZ338" s="51"/>
      <c r="FA338" s="51"/>
      <c r="FB338" s="51"/>
      <c r="FC338" s="51"/>
      <c r="FD338" s="51"/>
      <c r="FE338" s="51"/>
      <c r="FF338" s="51"/>
      <c r="FG338" s="51"/>
      <c r="FH338" s="51"/>
      <c r="FI338" s="51"/>
      <c r="FJ338" s="51"/>
      <c r="FK338" s="51"/>
      <c r="FL338" s="51"/>
      <c r="FM338" s="51"/>
      <c r="FN338" s="51"/>
      <c r="FO338" s="51"/>
      <c r="FP338" s="51"/>
      <c r="FQ338" s="51"/>
      <c r="FR338" s="51"/>
      <c r="FS338" s="51"/>
      <c r="FT338" s="51"/>
      <c r="FU338" s="51"/>
      <c r="FV338" s="51"/>
      <c r="FW338" s="51"/>
      <c r="FX338" s="51"/>
      <c r="FY338" s="51"/>
      <c r="FZ338" s="51"/>
      <c r="GA338" s="51"/>
      <c r="GB338" s="51"/>
      <c r="GC338" s="51"/>
      <c r="GD338" s="51"/>
      <c r="GE338" s="51"/>
      <c r="GF338" s="51"/>
      <c r="GG338" s="51"/>
      <c r="GH338" s="51"/>
      <c r="GI338" s="51"/>
      <c r="GJ338" s="51"/>
      <c r="GK338" s="51"/>
      <c r="GL338" s="51"/>
      <c r="GM338" s="51"/>
      <c r="GN338" s="51"/>
      <c r="GO338" s="51"/>
      <c r="GP338" s="51"/>
      <c r="GQ338" s="51"/>
      <c r="GR338" s="51"/>
      <c r="GS338" s="51"/>
      <c r="GT338" s="51"/>
      <c r="GU338" s="51"/>
      <c r="GV338" s="51"/>
      <c r="GW338" s="51"/>
      <c r="GX338" s="51"/>
      <c r="GY338" s="51"/>
      <c r="GZ338" s="51"/>
      <c r="HA338" s="51"/>
      <c r="HB338" s="51"/>
      <c r="HC338" s="51"/>
      <c r="HD338" s="51"/>
      <c r="HE338" s="51"/>
      <c r="HF338" s="51"/>
      <c r="HG338" s="51"/>
      <c r="HH338" s="51"/>
      <c r="HI338" s="51"/>
      <c r="HJ338" s="51"/>
      <c r="HK338" s="51"/>
      <c r="HL338" s="51"/>
      <c r="HM338" s="51"/>
      <c r="HN338" s="51"/>
      <c r="HO338" s="51"/>
      <c r="HP338" s="51"/>
      <c r="HQ338" s="51"/>
      <c r="HR338" s="51"/>
      <c r="HS338" s="51"/>
      <c r="HT338" s="51"/>
      <c r="HU338" s="51"/>
      <c r="HV338" s="51"/>
    </row>
    <row r="339" spans="1:248" s="51" customFormat="1" ht="51">
      <c r="A339" s="22">
        <v>9</v>
      </c>
      <c r="B339" s="247" t="s">
        <v>764</v>
      </c>
      <c r="C339" s="246" t="s">
        <v>765</v>
      </c>
      <c r="D339" s="24">
        <v>3800767473</v>
      </c>
      <c r="E339" s="59">
        <v>40777</v>
      </c>
      <c r="F339" s="26">
        <v>6000</v>
      </c>
      <c r="G339" s="19"/>
      <c r="H339" s="19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</row>
    <row r="340" spans="1:248" s="51" customFormat="1" ht="12.75">
      <c r="A340" s="22">
        <v>10</v>
      </c>
      <c r="B340" s="81" t="s">
        <v>766</v>
      </c>
      <c r="C340" s="246" t="s">
        <v>767</v>
      </c>
      <c r="D340" s="24">
        <v>3800787381</v>
      </c>
      <c r="E340" s="59">
        <v>40841</v>
      </c>
      <c r="F340" s="26">
        <v>1000</v>
      </c>
      <c r="G340" s="19"/>
      <c r="H340" s="19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</row>
    <row r="341" spans="1:8" s="51" customFormat="1" ht="25.5">
      <c r="A341" s="22">
        <v>11</v>
      </c>
      <c r="B341" s="62" t="s">
        <v>768</v>
      </c>
      <c r="C341" s="246" t="s">
        <v>769</v>
      </c>
      <c r="D341" s="22">
        <v>3801039244</v>
      </c>
      <c r="E341" s="55">
        <v>41194</v>
      </c>
      <c r="F341" s="26">
        <v>5000</v>
      </c>
      <c r="G341" s="19"/>
      <c r="H341" s="248"/>
    </row>
    <row r="342" spans="1:8" s="51" customFormat="1" ht="15" customHeight="1">
      <c r="A342" s="22">
        <v>12</v>
      </c>
      <c r="B342" s="15" t="s">
        <v>770</v>
      </c>
      <c r="C342" s="249" t="s">
        <v>771</v>
      </c>
      <c r="D342" s="67">
        <v>3801052012</v>
      </c>
      <c r="E342" s="68">
        <v>41446</v>
      </c>
      <c r="F342" s="69">
        <v>2000</v>
      </c>
      <c r="G342" s="250"/>
      <c r="H342" s="57"/>
    </row>
    <row r="343" spans="1:8" s="51" customFormat="1" ht="12.75">
      <c r="A343" s="22">
        <v>13</v>
      </c>
      <c r="B343" s="72" t="s">
        <v>772</v>
      </c>
      <c r="C343" s="251" t="s">
        <v>773</v>
      </c>
      <c r="D343" s="74">
        <v>3801072160</v>
      </c>
      <c r="E343" s="75">
        <v>41729</v>
      </c>
      <c r="F343" s="76">
        <v>3000</v>
      </c>
      <c r="G343" s="252"/>
      <c r="H343" s="253"/>
    </row>
    <row r="344" spans="1:9" s="51" customFormat="1" ht="14.25" customHeight="1">
      <c r="A344" s="22">
        <v>14</v>
      </c>
      <c r="B344" s="72" t="s">
        <v>774</v>
      </c>
      <c r="C344" s="251" t="s">
        <v>775</v>
      </c>
      <c r="D344" s="74">
        <v>3801073090</v>
      </c>
      <c r="E344" s="75">
        <v>41743</v>
      </c>
      <c r="F344" s="76">
        <v>10000</v>
      </c>
      <c r="G344" s="252"/>
      <c r="H344" s="253"/>
      <c r="I344" s="50"/>
    </row>
    <row r="345" spans="1:9" s="51" customFormat="1" ht="14.25" customHeight="1">
      <c r="A345" s="22">
        <v>15</v>
      </c>
      <c r="B345" s="254" t="s">
        <v>776</v>
      </c>
      <c r="C345" s="255" t="s">
        <v>777</v>
      </c>
      <c r="D345" s="67">
        <v>3801097567</v>
      </c>
      <c r="E345" s="82">
        <v>42039</v>
      </c>
      <c r="F345" s="69">
        <v>1900</v>
      </c>
      <c r="G345" s="256"/>
      <c r="H345" s="257"/>
      <c r="I345" s="50"/>
    </row>
    <row r="346" spans="1:9" s="51" customFormat="1" ht="14.25" customHeight="1">
      <c r="A346" s="22">
        <v>16</v>
      </c>
      <c r="B346" s="258" t="s">
        <v>778</v>
      </c>
      <c r="C346" s="255" t="s">
        <v>779</v>
      </c>
      <c r="D346" s="67">
        <v>3801098923</v>
      </c>
      <c r="E346" s="82" t="s">
        <v>780</v>
      </c>
      <c r="F346" s="69">
        <v>80000</v>
      </c>
      <c r="G346" s="256"/>
      <c r="H346" s="257"/>
      <c r="I346" s="50"/>
    </row>
    <row r="347" spans="1:9" s="51" customFormat="1" ht="25.5">
      <c r="A347" s="22">
        <v>17</v>
      </c>
      <c r="B347" s="251" t="s">
        <v>781</v>
      </c>
      <c r="C347" s="259" t="s">
        <v>782</v>
      </c>
      <c r="D347" s="74">
        <v>3801110088</v>
      </c>
      <c r="E347" s="75" t="s">
        <v>783</v>
      </c>
      <c r="F347" s="76">
        <v>4500</v>
      </c>
      <c r="G347" s="260"/>
      <c r="H347" s="253"/>
      <c r="I347" s="50"/>
    </row>
    <row r="348" spans="1:9" s="51" customFormat="1" ht="15">
      <c r="A348" s="22">
        <v>18</v>
      </c>
      <c r="B348" s="261" t="s">
        <v>784</v>
      </c>
      <c r="C348" s="262" t="s">
        <v>785</v>
      </c>
      <c r="D348" s="202">
        <v>3801111116</v>
      </c>
      <c r="E348" s="203" t="s">
        <v>786</v>
      </c>
      <c r="F348" s="190">
        <v>4000</v>
      </c>
      <c r="G348" s="263"/>
      <c r="H348" s="263"/>
      <c r="I348" s="50"/>
    </row>
    <row r="349" spans="1:230" s="237" customFormat="1" ht="15.75">
      <c r="A349" s="128">
        <v>18</v>
      </c>
      <c r="B349" s="234"/>
      <c r="C349" s="235"/>
      <c r="D349" s="235"/>
      <c r="E349" s="236"/>
      <c r="F349" s="88">
        <f>SUM(F331:F348)</f>
        <v>199400</v>
      </c>
      <c r="G349" s="177"/>
      <c r="H349" s="178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179"/>
      <c r="U349" s="179"/>
      <c r="V349" s="179"/>
      <c r="W349" s="179"/>
      <c r="X349" s="179"/>
      <c r="Y349" s="179"/>
      <c r="Z349" s="179"/>
      <c r="AA349" s="179"/>
      <c r="AB349" s="179"/>
      <c r="AC349" s="179"/>
      <c r="AD349" s="179"/>
      <c r="AE349" s="179"/>
      <c r="AF349" s="179"/>
      <c r="AG349" s="179"/>
      <c r="AH349" s="179"/>
      <c r="AI349" s="179"/>
      <c r="AJ349" s="179"/>
      <c r="AK349" s="179"/>
      <c r="AL349" s="179"/>
      <c r="AM349" s="179"/>
      <c r="AN349" s="179"/>
      <c r="AO349" s="179"/>
      <c r="AP349" s="179"/>
      <c r="AQ349" s="179"/>
      <c r="AR349" s="179"/>
      <c r="AS349" s="179"/>
      <c r="AT349" s="179"/>
      <c r="AU349" s="179"/>
      <c r="AV349" s="179"/>
      <c r="AW349" s="179"/>
      <c r="AX349" s="179"/>
      <c r="AY349" s="179"/>
      <c r="AZ349" s="179"/>
      <c r="BA349" s="179"/>
      <c r="BB349" s="179"/>
      <c r="BC349" s="179"/>
      <c r="BD349" s="179"/>
      <c r="BE349" s="179"/>
      <c r="BF349" s="179"/>
      <c r="BG349" s="179"/>
      <c r="BH349" s="179"/>
      <c r="BI349" s="179"/>
      <c r="BJ349" s="179"/>
      <c r="BK349" s="179"/>
      <c r="BL349" s="179"/>
      <c r="BM349" s="179"/>
      <c r="BN349" s="179"/>
      <c r="BO349" s="179"/>
      <c r="BP349" s="179"/>
      <c r="BQ349" s="179"/>
      <c r="BR349" s="179"/>
      <c r="BS349" s="179"/>
      <c r="BT349" s="179"/>
      <c r="BU349" s="179"/>
      <c r="BV349" s="179"/>
      <c r="BW349" s="179"/>
      <c r="BX349" s="179"/>
      <c r="BY349" s="179"/>
      <c r="BZ349" s="179"/>
      <c r="CA349" s="179"/>
      <c r="CB349" s="179"/>
      <c r="CC349" s="179"/>
      <c r="CD349" s="179"/>
      <c r="CE349" s="179"/>
      <c r="CF349" s="179"/>
      <c r="CG349" s="179"/>
      <c r="CH349" s="179"/>
      <c r="CI349" s="179"/>
      <c r="CJ349" s="179"/>
      <c r="CK349" s="179"/>
      <c r="CL349" s="179"/>
      <c r="CM349" s="179"/>
      <c r="CN349" s="179"/>
      <c r="CO349" s="179"/>
      <c r="CP349" s="179"/>
      <c r="CQ349" s="179"/>
      <c r="CR349" s="179"/>
      <c r="CS349" s="179"/>
      <c r="CT349" s="179"/>
      <c r="CU349" s="179"/>
      <c r="CV349" s="179"/>
      <c r="CW349" s="179"/>
      <c r="CX349" s="179"/>
      <c r="CY349" s="179"/>
      <c r="CZ349" s="179"/>
      <c r="DA349" s="179"/>
      <c r="DB349" s="179"/>
      <c r="DC349" s="179"/>
      <c r="DD349" s="179"/>
      <c r="DE349" s="179"/>
      <c r="DF349" s="179"/>
      <c r="DG349" s="179"/>
      <c r="DH349" s="179"/>
      <c r="DI349" s="179"/>
      <c r="DJ349" s="179"/>
      <c r="DK349" s="179"/>
      <c r="DL349" s="179"/>
      <c r="DM349" s="179"/>
      <c r="DN349" s="179"/>
      <c r="DO349" s="179"/>
      <c r="DP349" s="179"/>
      <c r="DQ349" s="179"/>
      <c r="DR349" s="179"/>
      <c r="DS349" s="179"/>
      <c r="DT349" s="179"/>
      <c r="DU349" s="179"/>
      <c r="DV349" s="179"/>
      <c r="DW349" s="179"/>
      <c r="DX349" s="179"/>
      <c r="DY349" s="179"/>
      <c r="DZ349" s="179"/>
      <c r="EA349" s="179"/>
      <c r="EB349" s="179"/>
      <c r="EC349" s="179"/>
      <c r="ED349" s="179"/>
      <c r="EE349" s="179"/>
      <c r="EF349" s="179"/>
      <c r="EG349" s="179"/>
      <c r="EH349" s="179"/>
      <c r="EI349" s="179"/>
      <c r="EJ349" s="179"/>
      <c r="EK349" s="179"/>
      <c r="EL349" s="179"/>
      <c r="EM349" s="179"/>
      <c r="EN349" s="179"/>
      <c r="EO349" s="179"/>
      <c r="EP349" s="179"/>
      <c r="EQ349" s="179"/>
      <c r="ER349" s="179"/>
      <c r="ES349" s="179"/>
      <c r="ET349" s="179"/>
      <c r="EU349" s="179"/>
      <c r="EV349" s="179"/>
      <c r="EW349" s="179"/>
      <c r="EX349" s="179"/>
      <c r="EY349" s="179"/>
      <c r="EZ349" s="179"/>
      <c r="FA349" s="179"/>
      <c r="FB349" s="179"/>
      <c r="FC349" s="179"/>
      <c r="FD349" s="179"/>
      <c r="FE349" s="179"/>
      <c r="FF349" s="179"/>
      <c r="FG349" s="179"/>
      <c r="FH349" s="179"/>
      <c r="FI349" s="179"/>
      <c r="FJ349" s="179"/>
      <c r="FK349" s="179"/>
      <c r="FL349" s="179"/>
      <c r="FM349" s="179"/>
      <c r="FN349" s="179"/>
      <c r="FO349" s="179"/>
      <c r="FP349" s="179"/>
      <c r="FQ349" s="179"/>
      <c r="FR349" s="179"/>
      <c r="FS349" s="179"/>
      <c r="FT349" s="179"/>
      <c r="FU349" s="179"/>
      <c r="FV349" s="179"/>
      <c r="FW349" s="179"/>
      <c r="FX349" s="179"/>
      <c r="FY349" s="179"/>
      <c r="FZ349" s="179"/>
      <c r="GA349" s="179"/>
      <c r="GB349" s="179"/>
      <c r="GC349" s="179"/>
      <c r="GD349" s="179"/>
      <c r="GE349" s="179"/>
      <c r="GF349" s="179"/>
      <c r="GG349" s="179"/>
      <c r="GH349" s="179"/>
      <c r="GI349" s="179"/>
      <c r="GJ349" s="179"/>
      <c r="GK349" s="179"/>
      <c r="GL349" s="179"/>
      <c r="GM349" s="179"/>
      <c r="GN349" s="179"/>
      <c r="GO349" s="179"/>
      <c r="GP349" s="179"/>
      <c r="GQ349" s="179"/>
      <c r="GR349" s="179"/>
      <c r="GS349" s="179"/>
      <c r="GT349" s="179"/>
      <c r="GU349" s="179"/>
      <c r="GV349" s="179"/>
      <c r="GW349" s="179"/>
      <c r="GX349" s="179"/>
      <c r="GY349" s="179"/>
      <c r="GZ349" s="179"/>
      <c r="HA349" s="179"/>
      <c r="HB349" s="179"/>
      <c r="HC349" s="179"/>
      <c r="HD349" s="179"/>
      <c r="HE349" s="179"/>
      <c r="HF349" s="179"/>
      <c r="HG349" s="179"/>
      <c r="HH349" s="179"/>
      <c r="HI349" s="179"/>
      <c r="HJ349" s="179"/>
      <c r="HK349" s="179"/>
      <c r="HL349" s="179"/>
      <c r="HM349" s="179"/>
      <c r="HN349" s="179"/>
      <c r="HO349" s="179"/>
      <c r="HP349" s="179"/>
      <c r="HQ349" s="179"/>
      <c r="HR349" s="179"/>
      <c r="HS349" s="179"/>
      <c r="HT349" s="179"/>
      <c r="HU349" s="179"/>
      <c r="HV349" s="179"/>
    </row>
    <row r="350" spans="1:248" s="51" customFormat="1" ht="15.75">
      <c r="A350" s="264" t="s">
        <v>494</v>
      </c>
      <c r="B350" s="264"/>
      <c r="C350" s="264"/>
      <c r="D350" s="264"/>
      <c r="E350" s="264"/>
      <c r="F350" s="265"/>
      <c r="G350" s="2"/>
      <c r="H350" s="3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</row>
    <row r="351" spans="1:248" s="51" customFormat="1" ht="12.75">
      <c r="A351" s="22">
        <v>1</v>
      </c>
      <c r="B351" s="23" t="s">
        <v>787</v>
      </c>
      <c r="C351" s="23" t="s">
        <v>705</v>
      </c>
      <c r="D351" s="46">
        <v>3800429562</v>
      </c>
      <c r="E351" s="25" t="s">
        <v>524</v>
      </c>
      <c r="F351" s="26">
        <v>10000</v>
      </c>
      <c r="G351" s="2"/>
      <c r="H351" s="3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</row>
    <row r="352" spans="1:8" ht="12.75">
      <c r="A352" s="22">
        <v>2</v>
      </c>
      <c r="B352" s="23" t="s">
        <v>788</v>
      </c>
      <c r="C352" s="23" t="s">
        <v>789</v>
      </c>
      <c r="D352" s="24">
        <v>3800540031</v>
      </c>
      <c r="E352" s="25" t="s">
        <v>790</v>
      </c>
      <c r="F352" s="26">
        <v>5000</v>
      </c>
      <c r="G352" s="2"/>
      <c r="H352" s="3"/>
    </row>
    <row r="353" spans="1:8" ht="12.75">
      <c r="A353" s="22">
        <v>3</v>
      </c>
      <c r="B353" s="23" t="s">
        <v>791</v>
      </c>
      <c r="C353" s="23" t="s">
        <v>792</v>
      </c>
      <c r="D353" s="24">
        <v>3800623400</v>
      </c>
      <c r="E353" s="25" t="s">
        <v>793</v>
      </c>
      <c r="F353" s="26">
        <v>3000</v>
      </c>
      <c r="G353" s="2"/>
      <c r="H353" s="3"/>
    </row>
    <row r="354" spans="1:8" ht="12.75">
      <c r="A354" s="22">
        <v>4</v>
      </c>
      <c r="B354" s="240" t="s">
        <v>794</v>
      </c>
      <c r="C354" s="241" t="s">
        <v>158</v>
      </c>
      <c r="D354" s="242">
        <v>3800682967</v>
      </c>
      <c r="E354" s="243">
        <v>40457</v>
      </c>
      <c r="F354" s="244">
        <v>3000</v>
      </c>
      <c r="G354" s="2"/>
      <c r="H354" s="3"/>
    </row>
    <row r="355" spans="1:8" ht="25.5">
      <c r="A355" s="22">
        <v>5</v>
      </c>
      <c r="B355" s="240" t="s">
        <v>795</v>
      </c>
      <c r="C355" s="241" t="s">
        <v>796</v>
      </c>
      <c r="D355" s="242">
        <v>3800697201</v>
      </c>
      <c r="E355" s="243" t="s">
        <v>797</v>
      </c>
      <c r="F355" s="244">
        <v>25000</v>
      </c>
      <c r="G355" s="10"/>
      <c r="H355" s="3"/>
    </row>
    <row r="356" spans="1:8" s="38" customFormat="1" ht="12.75">
      <c r="A356" s="22">
        <v>6</v>
      </c>
      <c r="B356" s="15" t="s">
        <v>798</v>
      </c>
      <c r="C356" s="66" t="s">
        <v>799</v>
      </c>
      <c r="D356" s="67">
        <v>3801054179</v>
      </c>
      <c r="E356" s="68">
        <v>41488</v>
      </c>
      <c r="F356" s="69">
        <v>8000</v>
      </c>
      <c r="G356" s="250"/>
      <c r="H356" s="57"/>
    </row>
    <row r="357" spans="1:8" s="38" customFormat="1" ht="25.5">
      <c r="A357" s="22">
        <v>7</v>
      </c>
      <c r="B357" s="15" t="s">
        <v>800</v>
      </c>
      <c r="C357" s="66" t="s">
        <v>801</v>
      </c>
      <c r="D357" s="67">
        <v>3801061296</v>
      </c>
      <c r="E357" s="68">
        <v>41598</v>
      </c>
      <c r="F357" s="69">
        <v>4000</v>
      </c>
      <c r="G357" s="250"/>
      <c r="H357" s="57"/>
    </row>
    <row r="358" spans="1:8" s="158" customFormat="1" ht="15.75">
      <c r="A358" s="86">
        <v>7</v>
      </c>
      <c r="B358" s="266"/>
      <c r="C358" s="266"/>
      <c r="D358" s="266"/>
      <c r="E358" s="266"/>
      <c r="F358" s="168">
        <f>SUM(F351:F357)</f>
        <v>58000</v>
      </c>
      <c r="G358" s="267"/>
      <c r="H358" s="157"/>
    </row>
    <row r="359" spans="1:8" s="269" customFormat="1" ht="15.75">
      <c r="A359" s="213" t="s">
        <v>583</v>
      </c>
      <c r="B359" s="213"/>
      <c r="C359" s="213"/>
      <c r="D359" s="213"/>
      <c r="E359" s="213"/>
      <c r="F359" s="213"/>
      <c r="G359" s="268"/>
      <c r="H359" s="157"/>
    </row>
    <row r="360" spans="1:8" ht="15.75" customHeight="1">
      <c r="A360" s="22">
        <v>1</v>
      </c>
      <c r="B360" s="23" t="s">
        <v>802</v>
      </c>
      <c r="C360" s="23" t="s">
        <v>803</v>
      </c>
      <c r="D360" s="24">
        <v>3800314219</v>
      </c>
      <c r="E360" s="25" t="s">
        <v>804</v>
      </c>
      <c r="F360" s="26">
        <v>6200</v>
      </c>
      <c r="G360" s="270"/>
      <c r="H360" s="3"/>
    </row>
    <row r="361" spans="1:230" ht="29.25" customHeight="1">
      <c r="A361" s="22">
        <v>2</v>
      </c>
      <c r="B361" s="15" t="s">
        <v>805</v>
      </c>
      <c r="C361" s="23" t="s">
        <v>806</v>
      </c>
      <c r="D361" s="24">
        <v>3800773646</v>
      </c>
      <c r="E361" s="59">
        <v>40784</v>
      </c>
      <c r="F361" s="26">
        <v>18000</v>
      </c>
      <c r="G361" s="233"/>
      <c r="H361" s="19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51"/>
      <c r="CE361" s="51"/>
      <c r="CF361" s="51"/>
      <c r="CG361" s="51"/>
      <c r="CH361" s="51"/>
      <c r="CI361" s="51"/>
      <c r="CJ361" s="51"/>
      <c r="CK361" s="51"/>
      <c r="CL361" s="51"/>
      <c r="CM361" s="51"/>
      <c r="CN361" s="51"/>
      <c r="CO361" s="51"/>
      <c r="CP361" s="51"/>
      <c r="CQ361" s="51"/>
      <c r="CR361" s="51"/>
      <c r="CS361" s="51"/>
      <c r="CT361" s="51"/>
      <c r="CU361" s="51"/>
      <c r="CV361" s="51"/>
      <c r="CW361" s="51"/>
      <c r="CX361" s="51"/>
      <c r="CY361" s="51"/>
      <c r="CZ361" s="51"/>
      <c r="DA361" s="51"/>
      <c r="DB361" s="51"/>
      <c r="DC361" s="51"/>
      <c r="DD361" s="51"/>
      <c r="DE361" s="51"/>
      <c r="DF361" s="51"/>
      <c r="DG361" s="51"/>
      <c r="DH361" s="51"/>
      <c r="DI361" s="51"/>
      <c r="DJ361" s="51"/>
      <c r="DK361" s="51"/>
      <c r="DL361" s="51"/>
      <c r="DM361" s="51"/>
      <c r="DN361" s="51"/>
      <c r="DO361" s="51"/>
      <c r="DP361" s="51"/>
      <c r="DQ361" s="51"/>
      <c r="DR361" s="51"/>
      <c r="DS361" s="51"/>
      <c r="DT361" s="51"/>
      <c r="DU361" s="51"/>
      <c r="DV361" s="51"/>
      <c r="DW361" s="51"/>
      <c r="DX361" s="51"/>
      <c r="DY361" s="51"/>
      <c r="DZ361" s="51"/>
      <c r="EA361" s="51"/>
      <c r="EB361" s="51"/>
      <c r="EC361" s="51"/>
      <c r="ED361" s="51"/>
      <c r="EE361" s="51"/>
      <c r="EF361" s="51"/>
      <c r="EG361" s="51"/>
      <c r="EH361" s="51"/>
      <c r="EI361" s="51"/>
      <c r="EJ361" s="51"/>
      <c r="EK361" s="51"/>
      <c r="EL361" s="51"/>
      <c r="EM361" s="51"/>
      <c r="EN361" s="51"/>
      <c r="EO361" s="51"/>
      <c r="EP361" s="51"/>
      <c r="EQ361" s="51"/>
      <c r="ER361" s="51"/>
      <c r="ES361" s="51"/>
      <c r="ET361" s="51"/>
      <c r="EU361" s="51"/>
      <c r="EV361" s="51"/>
      <c r="EW361" s="51"/>
      <c r="EX361" s="51"/>
      <c r="EY361" s="51"/>
      <c r="EZ361" s="51"/>
      <c r="FA361" s="51"/>
      <c r="FB361" s="51"/>
      <c r="FC361" s="51"/>
      <c r="FD361" s="51"/>
      <c r="FE361" s="51"/>
      <c r="FF361" s="51"/>
      <c r="FG361" s="51"/>
      <c r="FH361" s="51"/>
      <c r="FI361" s="51"/>
      <c r="FJ361" s="51"/>
      <c r="FK361" s="51"/>
      <c r="FL361" s="51"/>
      <c r="FM361" s="51"/>
      <c r="FN361" s="51"/>
      <c r="FO361" s="51"/>
      <c r="FP361" s="51"/>
      <c r="FQ361" s="51"/>
      <c r="FR361" s="51"/>
      <c r="FS361" s="51"/>
      <c r="FT361" s="51"/>
      <c r="FU361" s="51"/>
      <c r="FV361" s="51"/>
      <c r="FW361" s="51"/>
      <c r="FX361" s="51"/>
      <c r="FY361" s="51"/>
      <c r="FZ361" s="51"/>
      <c r="GA361" s="51"/>
      <c r="GB361" s="51"/>
      <c r="GC361" s="51"/>
      <c r="GD361" s="51"/>
      <c r="GE361" s="51"/>
      <c r="GF361" s="51"/>
      <c r="GG361" s="51"/>
      <c r="GH361" s="51"/>
      <c r="GI361" s="51"/>
      <c r="GJ361" s="51"/>
      <c r="GK361" s="51"/>
      <c r="GL361" s="51"/>
      <c r="GM361" s="51"/>
      <c r="GN361" s="51"/>
      <c r="GO361" s="51"/>
      <c r="GP361" s="51"/>
      <c r="GQ361" s="51"/>
      <c r="GR361" s="51"/>
      <c r="GS361" s="51"/>
      <c r="GT361" s="51"/>
      <c r="GU361" s="51"/>
      <c r="GV361" s="51"/>
      <c r="GW361" s="51"/>
      <c r="GX361" s="51"/>
      <c r="GY361" s="51"/>
      <c r="GZ361" s="51"/>
      <c r="HA361" s="51"/>
      <c r="HB361" s="51"/>
      <c r="HC361" s="51"/>
      <c r="HD361" s="51"/>
      <c r="HE361" s="51"/>
      <c r="HF361" s="51"/>
      <c r="HG361" s="51"/>
      <c r="HH361" s="51"/>
      <c r="HI361" s="51"/>
      <c r="HJ361" s="51"/>
      <c r="HK361" s="51"/>
      <c r="HL361" s="51"/>
      <c r="HM361" s="51"/>
      <c r="HN361" s="51"/>
      <c r="HO361" s="51"/>
      <c r="HP361" s="51"/>
      <c r="HQ361" s="51"/>
      <c r="HR361" s="51"/>
      <c r="HS361" s="51"/>
      <c r="HT361" s="51"/>
      <c r="HU361" s="51"/>
      <c r="HV361" s="51"/>
    </row>
    <row r="362" spans="1:230" s="158" customFormat="1" ht="15.75">
      <c r="A362" s="128">
        <v>2</v>
      </c>
      <c r="B362" s="165"/>
      <c r="C362" s="166"/>
      <c r="D362" s="166"/>
      <c r="E362" s="167"/>
      <c r="F362" s="168">
        <f>SUM(F360:F361)</f>
        <v>24200</v>
      </c>
      <c r="G362" s="169"/>
      <c r="H362" s="170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69"/>
      <c r="AA362" s="169"/>
      <c r="AB362" s="169"/>
      <c r="AC362" s="169"/>
      <c r="AD362" s="169"/>
      <c r="AE362" s="169"/>
      <c r="AF362" s="169"/>
      <c r="AG362" s="169"/>
      <c r="AH362" s="169"/>
      <c r="AI362" s="169"/>
      <c r="AJ362" s="169"/>
      <c r="AK362" s="169"/>
      <c r="AL362" s="169"/>
      <c r="AM362" s="169"/>
      <c r="AN362" s="169"/>
      <c r="AO362" s="169"/>
      <c r="AP362" s="169"/>
      <c r="AQ362" s="169"/>
      <c r="AR362" s="169"/>
      <c r="AS362" s="169"/>
      <c r="AT362" s="169"/>
      <c r="AU362" s="169"/>
      <c r="AV362" s="169"/>
      <c r="AW362" s="169"/>
      <c r="AX362" s="169"/>
      <c r="AY362" s="169"/>
      <c r="AZ362" s="169"/>
      <c r="BA362" s="169"/>
      <c r="BB362" s="169"/>
      <c r="BC362" s="169"/>
      <c r="BD362" s="169"/>
      <c r="BE362" s="169"/>
      <c r="BF362" s="169"/>
      <c r="BG362" s="169"/>
      <c r="BH362" s="169"/>
      <c r="BI362" s="169"/>
      <c r="BJ362" s="169"/>
      <c r="BK362" s="169"/>
      <c r="BL362" s="169"/>
      <c r="BM362" s="169"/>
      <c r="BN362" s="169"/>
      <c r="BO362" s="169"/>
      <c r="BP362" s="169"/>
      <c r="BQ362" s="169"/>
      <c r="BR362" s="169"/>
      <c r="BS362" s="169"/>
      <c r="BT362" s="169"/>
      <c r="BU362" s="169"/>
      <c r="BV362" s="169"/>
      <c r="BW362" s="169"/>
      <c r="BX362" s="169"/>
      <c r="BY362" s="169"/>
      <c r="BZ362" s="169"/>
      <c r="CA362" s="169"/>
      <c r="CB362" s="169"/>
      <c r="CC362" s="169"/>
      <c r="CD362" s="169"/>
      <c r="CE362" s="169"/>
      <c r="CF362" s="169"/>
      <c r="CG362" s="169"/>
      <c r="CH362" s="169"/>
      <c r="CI362" s="169"/>
      <c r="CJ362" s="169"/>
      <c r="CK362" s="169"/>
      <c r="CL362" s="169"/>
      <c r="CM362" s="169"/>
      <c r="CN362" s="169"/>
      <c r="CO362" s="169"/>
      <c r="CP362" s="169"/>
      <c r="CQ362" s="169"/>
      <c r="CR362" s="169"/>
      <c r="CS362" s="169"/>
      <c r="CT362" s="169"/>
      <c r="CU362" s="169"/>
      <c r="CV362" s="169"/>
      <c r="CW362" s="169"/>
      <c r="CX362" s="169"/>
      <c r="CY362" s="169"/>
      <c r="CZ362" s="169"/>
      <c r="DA362" s="169"/>
      <c r="DB362" s="169"/>
      <c r="DC362" s="169"/>
      <c r="DD362" s="169"/>
      <c r="DE362" s="169"/>
      <c r="DF362" s="169"/>
      <c r="DG362" s="169"/>
      <c r="DH362" s="169"/>
      <c r="DI362" s="169"/>
      <c r="DJ362" s="169"/>
      <c r="DK362" s="169"/>
      <c r="DL362" s="169"/>
      <c r="DM362" s="169"/>
      <c r="DN362" s="169"/>
      <c r="DO362" s="169"/>
      <c r="DP362" s="169"/>
      <c r="DQ362" s="169"/>
      <c r="DR362" s="169"/>
      <c r="DS362" s="169"/>
      <c r="DT362" s="169"/>
      <c r="DU362" s="169"/>
      <c r="DV362" s="169"/>
      <c r="DW362" s="169"/>
      <c r="DX362" s="169"/>
      <c r="DY362" s="169"/>
      <c r="DZ362" s="169"/>
      <c r="EA362" s="169"/>
      <c r="EB362" s="169"/>
      <c r="EC362" s="169"/>
      <c r="ED362" s="169"/>
      <c r="EE362" s="169"/>
      <c r="EF362" s="169"/>
      <c r="EG362" s="169"/>
      <c r="EH362" s="169"/>
      <c r="EI362" s="169"/>
      <c r="EJ362" s="169"/>
      <c r="EK362" s="169"/>
      <c r="EL362" s="169"/>
      <c r="EM362" s="169"/>
      <c r="EN362" s="169"/>
      <c r="EO362" s="169"/>
      <c r="EP362" s="169"/>
      <c r="EQ362" s="169"/>
      <c r="ER362" s="169"/>
      <c r="ES362" s="169"/>
      <c r="ET362" s="169"/>
      <c r="EU362" s="169"/>
      <c r="EV362" s="169"/>
      <c r="EW362" s="169"/>
      <c r="EX362" s="169"/>
      <c r="EY362" s="169"/>
      <c r="EZ362" s="169"/>
      <c r="FA362" s="169"/>
      <c r="FB362" s="169"/>
      <c r="FC362" s="169"/>
      <c r="FD362" s="169"/>
      <c r="FE362" s="169"/>
      <c r="FF362" s="169"/>
      <c r="FG362" s="169"/>
      <c r="FH362" s="169"/>
      <c r="FI362" s="169"/>
      <c r="FJ362" s="169"/>
      <c r="FK362" s="169"/>
      <c r="FL362" s="169"/>
      <c r="FM362" s="169"/>
      <c r="FN362" s="169"/>
      <c r="FO362" s="169"/>
      <c r="FP362" s="169"/>
      <c r="FQ362" s="169"/>
      <c r="FR362" s="169"/>
      <c r="FS362" s="169"/>
      <c r="FT362" s="169"/>
      <c r="FU362" s="169"/>
      <c r="FV362" s="169"/>
      <c r="FW362" s="169"/>
      <c r="FX362" s="169"/>
      <c r="FY362" s="169"/>
      <c r="FZ362" s="169"/>
      <c r="GA362" s="169"/>
      <c r="GB362" s="169"/>
      <c r="GC362" s="169"/>
      <c r="GD362" s="169"/>
      <c r="GE362" s="169"/>
      <c r="GF362" s="169"/>
      <c r="GG362" s="169"/>
      <c r="GH362" s="169"/>
      <c r="GI362" s="169"/>
      <c r="GJ362" s="169"/>
      <c r="GK362" s="169"/>
      <c r="GL362" s="169"/>
      <c r="GM362" s="169"/>
      <c r="GN362" s="169"/>
      <c r="GO362" s="169"/>
      <c r="GP362" s="169"/>
      <c r="GQ362" s="169"/>
      <c r="GR362" s="169"/>
      <c r="GS362" s="169"/>
      <c r="GT362" s="169"/>
      <c r="GU362" s="169"/>
      <c r="GV362" s="169"/>
      <c r="GW362" s="169"/>
      <c r="GX362" s="169"/>
      <c r="GY362" s="169"/>
      <c r="GZ362" s="169"/>
      <c r="HA362" s="169"/>
      <c r="HB362" s="169"/>
      <c r="HC362" s="169"/>
      <c r="HD362" s="169"/>
      <c r="HE362" s="169"/>
      <c r="HF362" s="169"/>
      <c r="HG362" s="169"/>
      <c r="HH362" s="169"/>
      <c r="HI362" s="169"/>
      <c r="HJ362" s="169"/>
      <c r="HK362" s="169"/>
      <c r="HL362" s="169"/>
      <c r="HM362" s="169"/>
      <c r="HN362" s="169"/>
      <c r="HO362" s="169"/>
      <c r="HP362" s="169"/>
      <c r="HQ362" s="169"/>
      <c r="HR362" s="169"/>
      <c r="HS362" s="169"/>
      <c r="HT362" s="169"/>
      <c r="HU362" s="169"/>
      <c r="HV362" s="169"/>
    </row>
    <row r="363" spans="1:8" s="273" customFormat="1" ht="18.75">
      <c r="A363" s="221" t="s">
        <v>807</v>
      </c>
      <c r="B363" s="221"/>
      <c r="C363" s="221"/>
      <c r="D363" s="221"/>
      <c r="E363" s="221"/>
      <c r="F363" s="222"/>
      <c r="G363" s="271"/>
      <c r="H363" s="272"/>
    </row>
    <row r="364" spans="1:8" ht="15.75">
      <c r="A364" s="274" t="s">
        <v>8</v>
      </c>
      <c r="B364" s="274"/>
      <c r="C364" s="274"/>
      <c r="D364" s="274"/>
      <c r="E364" s="274"/>
      <c r="F364" s="275"/>
      <c r="G364" s="2"/>
      <c r="H364" s="3"/>
    </row>
    <row r="365" spans="1:8" ht="12.75">
      <c r="A365" s="276">
        <v>1</v>
      </c>
      <c r="B365" s="277" t="s">
        <v>808</v>
      </c>
      <c r="C365" s="278" t="s">
        <v>809</v>
      </c>
      <c r="D365" s="279">
        <v>3800721648</v>
      </c>
      <c r="E365" s="280" t="s">
        <v>810</v>
      </c>
      <c r="F365" s="281">
        <v>1000</v>
      </c>
      <c r="G365" s="2"/>
      <c r="H365" s="3"/>
    </row>
    <row r="366" spans="1:230" ht="25.5">
      <c r="A366" s="276">
        <v>2</v>
      </c>
      <c r="B366" s="15" t="s">
        <v>811</v>
      </c>
      <c r="C366" s="107" t="s">
        <v>812</v>
      </c>
      <c r="D366" s="17">
        <v>3800787737</v>
      </c>
      <c r="E366" s="55">
        <v>40842</v>
      </c>
      <c r="F366" s="26">
        <v>2000</v>
      </c>
      <c r="G366" s="50"/>
      <c r="H366" s="19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  <c r="BP366" s="51"/>
      <c r="BQ366" s="51"/>
      <c r="BR366" s="51"/>
      <c r="BS366" s="51"/>
      <c r="BT366" s="51"/>
      <c r="BU366" s="51"/>
      <c r="BV366" s="51"/>
      <c r="BW366" s="51"/>
      <c r="BX366" s="51"/>
      <c r="BY366" s="51"/>
      <c r="BZ366" s="51"/>
      <c r="CA366" s="51"/>
      <c r="CB366" s="51"/>
      <c r="CC366" s="51"/>
      <c r="CD366" s="51"/>
      <c r="CE366" s="51"/>
      <c r="CF366" s="51"/>
      <c r="CG366" s="51"/>
      <c r="CH366" s="51"/>
      <c r="CI366" s="51"/>
      <c r="CJ366" s="51"/>
      <c r="CK366" s="51"/>
      <c r="CL366" s="51"/>
      <c r="CM366" s="51"/>
      <c r="CN366" s="51"/>
      <c r="CO366" s="51"/>
      <c r="CP366" s="51"/>
      <c r="CQ366" s="51"/>
      <c r="CR366" s="51"/>
      <c r="CS366" s="51"/>
      <c r="CT366" s="51"/>
      <c r="CU366" s="51"/>
      <c r="CV366" s="51"/>
      <c r="CW366" s="51"/>
      <c r="CX366" s="51"/>
      <c r="CY366" s="51"/>
      <c r="CZ366" s="51"/>
      <c r="DA366" s="51"/>
      <c r="DB366" s="51"/>
      <c r="DC366" s="51"/>
      <c r="DD366" s="51"/>
      <c r="DE366" s="51"/>
      <c r="DF366" s="51"/>
      <c r="DG366" s="51"/>
      <c r="DH366" s="51"/>
      <c r="DI366" s="51"/>
      <c r="DJ366" s="51"/>
      <c r="DK366" s="51"/>
      <c r="DL366" s="51"/>
      <c r="DM366" s="51"/>
      <c r="DN366" s="51"/>
      <c r="DO366" s="51"/>
      <c r="DP366" s="51"/>
      <c r="DQ366" s="51"/>
      <c r="DR366" s="51"/>
      <c r="DS366" s="51"/>
      <c r="DT366" s="51"/>
      <c r="DU366" s="51"/>
      <c r="DV366" s="51"/>
      <c r="DW366" s="51"/>
      <c r="DX366" s="51"/>
      <c r="DY366" s="51"/>
      <c r="DZ366" s="51"/>
      <c r="EA366" s="51"/>
      <c r="EB366" s="51"/>
      <c r="EC366" s="51"/>
      <c r="ED366" s="51"/>
      <c r="EE366" s="51"/>
      <c r="EF366" s="51"/>
      <c r="EG366" s="51"/>
      <c r="EH366" s="51"/>
      <c r="EI366" s="51"/>
      <c r="EJ366" s="51"/>
      <c r="EK366" s="51"/>
      <c r="EL366" s="51"/>
      <c r="EM366" s="51"/>
      <c r="EN366" s="51"/>
      <c r="EO366" s="51"/>
      <c r="EP366" s="51"/>
      <c r="EQ366" s="51"/>
      <c r="ER366" s="51"/>
      <c r="ES366" s="51"/>
      <c r="ET366" s="51"/>
      <c r="EU366" s="51"/>
      <c r="EV366" s="51"/>
      <c r="EW366" s="51"/>
      <c r="EX366" s="51"/>
      <c r="EY366" s="51"/>
      <c r="EZ366" s="51"/>
      <c r="FA366" s="51"/>
      <c r="FB366" s="51"/>
      <c r="FC366" s="51"/>
      <c r="FD366" s="51"/>
      <c r="FE366" s="51"/>
      <c r="FF366" s="51"/>
      <c r="FG366" s="51"/>
      <c r="FH366" s="51"/>
      <c r="FI366" s="51"/>
      <c r="FJ366" s="51"/>
      <c r="FK366" s="51"/>
      <c r="FL366" s="51"/>
      <c r="FM366" s="51"/>
      <c r="FN366" s="51"/>
      <c r="FO366" s="51"/>
      <c r="FP366" s="51"/>
      <c r="FQ366" s="51"/>
      <c r="FR366" s="51"/>
      <c r="FS366" s="51"/>
      <c r="FT366" s="51"/>
      <c r="FU366" s="51"/>
      <c r="FV366" s="51"/>
      <c r="FW366" s="51"/>
      <c r="FX366" s="51"/>
      <c r="FY366" s="51"/>
      <c r="FZ366" s="51"/>
      <c r="GA366" s="51"/>
      <c r="GB366" s="51"/>
      <c r="GC366" s="51"/>
      <c r="GD366" s="51"/>
      <c r="GE366" s="51"/>
      <c r="GF366" s="51"/>
      <c r="GG366" s="51"/>
      <c r="GH366" s="51"/>
      <c r="GI366" s="51"/>
      <c r="GJ366" s="51"/>
      <c r="GK366" s="51"/>
      <c r="GL366" s="51"/>
      <c r="GM366" s="51"/>
      <c r="GN366" s="51"/>
      <c r="GO366" s="51"/>
      <c r="GP366" s="51"/>
      <c r="GQ366" s="51"/>
      <c r="GR366" s="51"/>
      <c r="GS366" s="51"/>
      <c r="GT366" s="51"/>
      <c r="GU366" s="51"/>
      <c r="GV366" s="51"/>
      <c r="GW366" s="51"/>
      <c r="GX366" s="51"/>
      <c r="GY366" s="51"/>
      <c r="GZ366" s="51"/>
      <c r="HA366" s="51"/>
      <c r="HB366" s="51"/>
      <c r="HC366" s="51"/>
      <c r="HD366" s="51"/>
      <c r="HE366" s="51"/>
      <c r="HF366" s="51"/>
      <c r="HG366" s="51"/>
      <c r="HH366" s="51"/>
      <c r="HI366" s="51"/>
      <c r="HJ366" s="51"/>
      <c r="HK366" s="51"/>
      <c r="HL366" s="51"/>
      <c r="HM366" s="51"/>
      <c r="HN366" s="51"/>
      <c r="HO366" s="51"/>
      <c r="HP366" s="51"/>
      <c r="HQ366" s="51"/>
      <c r="HR366" s="51"/>
      <c r="HS366" s="51"/>
      <c r="HT366" s="51"/>
      <c r="HU366" s="51"/>
      <c r="HV366" s="51"/>
    </row>
    <row r="367" spans="1:248" s="287" customFormat="1" ht="15.75">
      <c r="A367" s="128">
        <v>2</v>
      </c>
      <c r="B367" s="282"/>
      <c r="C367" s="283"/>
      <c r="D367" s="283"/>
      <c r="E367" s="284"/>
      <c r="F367" s="88">
        <f>SUM(F365:F366)</f>
        <v>3000</v>
      </c>
      <c r="G367" s="285"/>
      <c r="H367" s="286"/>
      <c r="HW367" s="288"/>
      <c r="HX367" s="288"/>
      <c r="HY367" s="288"/>
      <c r="HZ367" s="288"/>
      <c r="IA367" s="288"/>
      <c r="IB367" s="288"/>
      <c r="IC367" s="288"/>
      <c r="ID367" s="288"/>
      <c r="IE367" s="288"/>
      <c r="IF367" s="288"/>
      <c r="IG367" s="288"/>
      <c r="IH367" s="288"/>
      <c r="II367" s="288"/>
      <c r="IJ367" s="288"/>
      <c r="IK367" s="288"/>
      <c r="IL367" s="288"/>
      <c r="IM367" s="288"/>
      <c r="IN367" s="288"/>
    </row>
    <row r="368" spans="1:248" ht="15.75">
      <c r="A368" s="238" t="s">
        <v>223</v>
      </c>
      <c r="B368" s="238"/>
      <c r="C368" s="238"/>
      <c r="D368" s="238"/>
      <c r="E368" s="238"/>
      <c r="F368" s="239"/>
      <c r="G368" s="2"/>
      <c r="H368" s="3"/>
      <c r="HW368" s="51"/>
      <c r="HX368" s="51"/>
      <c r="HY368" s="51"/>
      <c r="HZ368" s="51"/>
      <c r="IA368" s="51"/>
      <c r="IB368" s="51"/>
      <c r="IC368" s="51"/>
      <c r="ID368" s="51"/>
      <c r="IE368" s="51"/>
      <c r="IF368" s="51"/>
      <c r="IG368" s="51"/>
      <c r="IH368" s="51"/>
      <c r="II368" s="51"/>
      <c r="IJ368" s="51"/>
      <c r="IK368" s="51"/>
      <c r="IL368" s="51"/>
      <c r="IM368" s="51"/>
      <c r="IN368" s="51"/>
    </row>
    <row r="369" spans="1:8" s="149" customFormat="1" ht="17.25" customHeight="1">
      <c r="A369" s="289">
        <v>1</v>
      </c>
      <c r="B369" s="290" t="s">
        <v>813</v>
      </c>
      <c r="C369" s="73" t="s">
        <v>814</v>
      </c>
      <c r="D369" s="291">
        <v>3800100270</v>
      </c>
      <c r="E369" s="292" t="s">
        <v>292</v>
      </c>
      <c r="F369" s="76">
        <v>539816</v>
      </c>
      <c r="G369" s="293"/>
      <c r="H369" s="77"/>
    </row>
    <row r="370" spans="1:248" ht="25.5">
      <c r="A370" s="289">
        <v>2</v>
      </c>
      <c r="B370" s="277" t="s">
        <v>815</v>
      </c>
      <c r="C370" s="278" t="s">
        <v>816</v>
      </c>
      <c r="D370" s="279">
        <v>3800657537</v>
      </c>
      <c r="E370" s="294" t="s">
        <v>817</v>
      </c>
      <c r="F370" s="281">
        <v>2000</v>
      </c>
      <c r="G370" s="2"/>
      <c r="H370" s="3"/>
      <c r="HW370" s="38"/>
      <c r="HX370" s="38"/>
      <c r="HY370" s="38"/>
      <c r="HZ370" s="38"/>
      <c r="IA370" s="38"/>
      <c r="IB370" s="38"/>
      <c r="IC370" s="38"/>
      <c r="ID370" s="38"/>
      <c r="IE370" s="38"/>
      <c r="IF370" s="38"/>
      <c r="IG370" s="38"/>
      <c r="IH370" s="38"/>
      <c r="II370" s="38"/>
      <c r="IJ370" s="38"/>
      <c r="IK370" s="38"/>
      <c r="IL370" s="38"/>
      <c r="IM370" s="38"/>
      <c r="IN370" s="38"/>
    </row>
    <row r="371" spans="1:248" ht="25.5">
      <c r="A371" s="289">
        <v>3</v>
      </c>
      <c r="B371" s="277" t="s">
        <v>818</v>
      </c>
      <c r="C371" s="278" t="s">
        <v>819</v>
      </c>
      <c r="D371" s="279">
        <v>3800665898</v>
      </c>
      <c r="E371" s="280" t="s">
        <v>820</v>
      </c>
      <c r="F371" s="281">
        <v>2000</v>
      </c>
      <c r="G371" s="2"/>
      <c r="H371" s="3"/>
      <c r="HW371" s="38"/>
      <c r="HX371" s="38"/>
      <c r="HY371" s="38"/>
      <c r="HZ371" s="38"/>
      <c r="IA371" s="38"/>
      <c r="IB371" s="38"/>
      <c r="IC371" s="38"/>
      <c r="ID371" s="38"/>
      <c r="IE371" s="38"/>
      <c r="IF371" s="38"/>
      <c r="IG371" s="38"/>
      <c r="IH371" s="38"/>
      <c r="II371" s="38"/>
      <c r="IJ371" s="38"/>
      <c r="IK371" s="38"/>
      <c r="IL371" s="38"/>
      <c r="IM371" s="38"/>
      <c r="IN371" s="38"/>
    </row>
    <row r="372" spans="1:248" ht="25.5">
      <c r="A372" s="289">
        <v>4</v>
      </c>
      <c r="B372" s="277" t="s">
        <v>821</v>
      </c>
      <c r="C372" s="278" t="s">
        <v>822</v>
      </c>
      <c r="D372" s="279">
        <v>3800668793</v>
      </c>
      <c r="E372" s="294" t="s">
        <v>298</v>
      </c>
      <c r="F372" s="281">
        <v>500</v>
      </c>
      <c r="G372" s="2"/>
      <c r="H372" s="3"/>
      <c r="HW372" s="38"/>
      <c r="HX372" s="38"/>
      <c r="HY372" s="38"/>
      <c r="HZ372" s="38"/>
      <c r="IA372" s="38"/>
      <c r="IB372" s="38"/>
      <c r="IC372" s="38"/>
      <c r="ID372" s="38"/>
      <c r="IE372" s="38"/>
      <c r="IF372" s="38"/>
      <c r="IG372" s="38"/>
      <c r="IH372" s="38"/>
      <c r="II372" s="38"/>
      <c r="IJ372" s="38"/>
      <c r="IK372" s="38"/>
      <c r="IL372" s="38"/>
      <c r="IM372" s="38"/>
      <c r="IN372" s="38"/>
    </row>
    <row r="373" spans="1:248" s="51" customFormat="1" ht="25.5">
      <c r="A373" s="289">
        <v>5</v>
      </c>
      <c r="B373" s="23" t="s">
        <v>823</v>
      </c>
      <c r="C373" s="23" t="s">
        <v>824</v>
      </c>
      <c r="D373" s="24">
        <v>3800746610</v>
      </c>
      <c r="E373" s="25" t="s">
        <v>825</v>
      </c>
      <c r="F373" s="45">
        <v>30000</v>
      </c>
      <c r="G373" s="50"/>
      <c r="H373" s="19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</row>
    <row r="374" spans="1:248" s="51" customFormat="1" ht="25.5">
      <c r="A374" s="289">
        <v>6</v>
      </c>
      <c r="B374" s="23" t="s">
        <v>826</v>
      </c>
      <c r="C374" s="23" t="s">
        <v>827</v>
      </c>
      <c r="D374" s="24">
        <v>3800741563</v>
      </c>
      <c r="E374" s="25" t="s">
        <v>828</v>
      </c>
      <c r="F374" s="26">
        <v>14000</v>
      </c>
      <c r="G374" s="50"/>
      <c r="H374" s="19"/>
      <c r="HW374" s="38"/>
      <c r="HX374" s="38"/>
      <c r="HY374" s="38"/>
      <c r="HZ374" s="38"/>
      <c r="IA374" s="38"/>
      <c r="IB374" s="38"/>
      <c r="IC374" s="38"/>
      <c r="ID374" s="38"/>
      <c r="IE374" s="38"/>
      <c r="IF374" s="38"/>
      <c r="IG374" s="38"/>
      <c r="IH374" s="38"/>
      <c r="II374" s="38"/>
      <c r="IJ374" s="38"/>
      <c r="IK374" s="38"/>
      <c r="IL374" s="38"/>
      <c r="IM374" s="38"/>
      <c r="IN374" s="38"/>
    </row>
    <row r="375" spans="1:248" s="38" customFormat="1" ht="25.5">
      <c r="A375" s="289">
        <v>7</v>
      </c>
      <c r="B375" s="48" t="s">
        <v>829</v>
      </c>
      <c r="C375" s="23" t="s">
        <v>830</v>
      </c>
      <c r="D375" s="24">
        <v>3800751272</v>
      </c>
      <c r="E375" s="52" t="s">
        <v>831</v>
      </c>
      <c r="F375" s="26">
        <v>5000</v>
      </c>
      <c r="G375" s="18"/>
      <c r="H375" s="19"/>
      <c r="HW375" s="51"/>
      <c r="HX375" s="51"/>
      <c r="HY375" s="51"/>
      <c r="HZ375" s="51"/>
      <c r="IA375" s="51"/>
      <c r="IB375" s="51"/>
      <c r="IC375" s="51"/>
      <c r="ID375" s="51"/>
      <c r="IE375" s="51"/>
      <c r="IF375" s="51"/>
      <c r="IG375" s="51"/>
      <c r="IH375" s="51"/>
      <c r="II375" s="51"/>
      <c r="IJ375" s="51"/>
      <c r="IK375" s="51"/>
      <c r="IL375" s="51"/>
      <c r="IM375" s="51"/>
      <c r="IN375" s="51"/>
    </row>
    <row r="376" spans="1:248" ht="25.5">
      <c r="A376" s="289">
        <v>8</v>
      </c>
      <c r="B376" s="81" t="s">
        <v>832</v>
      </c>
      <c r="C376" s="107" t="s">
        <v>833</v>
      </c>
      <c r="D376" s="17">
        <v>3800759338</v>
      </c>
      <c r="E376" s="55">
        <v>40711</v>
      </c>
      <c r="F376" s="26">
        <v>2000</v>
      </c>
      <c r="G376" s="183"/>
      <c r="H376" s="19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8"/>
      <c r="CM376" s="38"/>
      <c r="CN376" s="38"/>
      <c r="CO376" s="38"/>
      <c r="CP376" s="38"/>
      <c r="CQ376" s="38"/>
      <c r="CR376" s="38"/>
      <c r="CS376" s="38"/>
      <c r="CT376" s="38"/>
      <c r="CU376" s="38"/>
      <c r="CV376" s="38"/>
      <c r="CW376" s="38"/>
      <c r="CX376" s="38"/>
      <c r="CY376" s="38"/>
      <c r="CZ376" s="38"/>
      <c r="DA376" s="38"/>
      <c r="DB376" s="38"/>
      <c r="DC376" s="38"/>
      <c r="DD376" s="38"/>
      <c r="DE376" s="38"/>
      <c r="DF376" s="38"/>
      <c r="DG376" s="38"/>
      <c r="DH376" s="38"/>
      <c r="DI376" s="38"/>
      <c r="DJ376" s="38"/>
      <c r="DK376" s="38"/>
      <c r="DL376" s="38"/>
      <c r="DM376" s="38"/>
      <c r="DN376" s="38"/>
      <c r="DO376" s="38"/>
      <c r="DP376" s="38"/>
      <c r="DQ376" s="38"/>
      <c r="DR376" s="38"/>
      <c r="DS376" s="38"/>
      <c r="DT376" s="38"/>
      <c r="DU376" s="38"/>
      <c r="DV376" s="38"/>
      <c r="DW376" s="38"/>
      <c r="DX376" s="38"/>
      <c r="DY376" s="38"/>
      <c r="DZ376" s="38"/>
      <c r="EA376" s="38"/>
      <c r="EB376" s="38"/>
      <c r="EC376" s="38"/>
      <c r="ED376" s="38"/>
      <c r="EE376" s="38"/>
      <c r="EF376" s="38"/>
      <c r="EG376" s="38"/>
      <c r="EH376" s="38"/>
      <c r="EI376" s="38"/>
      <c r="EJ376" s="38"/>
      <c r="EK376" s="38"/>
      <c r="EL376" s="38"/>
      <c r="EM376" s="38"/>
      <c r="EN376" s="38"/>
      <c r="EO376" s="38"/>
      <c r="EP376" s="38"/>
      <c r="EQ376" s="38"/>
      <c r="ER376" s="38"/>
      <c r="ES376" s="38"/>
      <c r="ET376" s="38"/>
      <c r="EU376" s="38"/>
      <c r="EV376" s="38"/>
      <c r="EW376" s="38"/>
      <c r="EX376" s="38"/>
      <c r="EY376" s="38"/>
      <c r="EZ376" s="38"/>
      <c r="FA376" s="38"/>
      <c r="FB376" s="38"/>
      <c r="FC376" s="38"/>
      <c r="FD376" s="38"/>
      <c r="FE376" s="38"/>
      <c r="FF376" s="38"/>
      <c r="FG376" s="38"/>
      <c r="FH376" s="38"/>
      <c r="FI376" s="38"/>
      <c r="FJ376" s="38"/>
      <c r="FK376" s="38"/>
      <c r="FL376" s="38"/>
      <c r="FM376" s="38"/>
      <c r="FN376" s="38"/>
      <c r="FO376" s="38"/>
      <c r="FP376" s="38"/>
      <c r="FQ376" s="38"/>
      <c r="FR376" s="38"/>
      <c r="FS376" s="38"/>
      <c r="FT376" s="38"/>
      <c r="FU376" s="38"/>
      <c r="FV376" s="38"/>
      <c r="FW376" s="38"/>
      <c r="FX376" s="38"/>
      <c r="FY376" s="38"/>
      <c r="FZ376" s="38"/>
      <c r="GA376" s="38"/>
      <c r="GB376" s="38"/>
      <c r="GC376" s="38"/>
      <c r="GD376" s="38"/>
      <c r="GE376" s="38"/>
      <c r="GF376" s="38"/>
      <c r="GG376" s="38"/>
      <c r="GH376" s="38"/>
      <c r="GI376" s="38"/>
      <c r="GJ376" s="38"/>
      <c r="GK376" s="38"/>
      <c r="GL376" s="38"/>
      <c r="GM376" s="38"/>
      <c r="GN376" s="38"/>
      <c r="GO376" s="38"/>
      <c r="GP376" s="38"/>
      <c r="GQ376" s="38"/>
      <c r="GR376" s="38"/>
      <c r="GS376" s="38"/>
      <c r="GT376" s="38"/>
      <c r="GU376" s="38"/>
      <c r="GV376" s="38"/>
      <c r="GW376" s="38"/>
      <c r="GX376" s="38"/>
      <c r="GY376" s="38"/>
      <c r="GZ376" s="38"/>
      <c r="HA376" s="38"/>
      <c r="HB376" s="38"/>
      <c r="HC376" s="38"/>
      <c r="HD376" s="38"/>
      <c r="HE376" s="38"/>
      <c r="HF376" s="38"/>
      <c r="HG376" s="38"/>
      <c r="HH376" s="38"/>
      <c r="HI376" s="38"/>
      <c r="HJ376" s="38"/>
      <c r="HK376" s="38"/>
      <c r="HL376" s="38"/>
      <c r="HM376" s="38"/>
      <c r="HN376" s="38"/>
      <c r="HO376" s="38"/>
      <c r="HP376" s="38"/>
      <c r="HQ376" s="38"/>
      <c r="HR376" s="38"/>
      <c r="HS376" s="38"/>
      <c r="HT376" s="38"/>
      <c r="HU376" s="38"/>
      <c r="HV376" s="38"/>
      <c r="HW376" s="51"/>
      <c r="HX376" s="51"/>
      <c r="HY376" s="51"/>
      <c r="HZ376" s="51"/>
      <c r="IA376" s="51"/>
      <c r="IB376" s="51"/>
      <c r="IC376" s="51"/>
      <c r="ID376" s="51"/>
      <c r="IE376" s="51"/>
      <c r="IF376" s="51"/>
      <c r="IG376" s="51"/>
      <c r="IH376" s="51"/>
      <c r="II376" s="51"/>
      <c r="IJ376" s="51"/>
      <c r="IK376" s="51"/>
      <c r="IL376" s="51"/>
      <c r="IM376" s="51"/>
      <c r="IN376" s="51"/>
    </row>
    <row r="377" spans="1:248" ht="12.75">
      <c r="A377" s="289">
        <v>9</v>
      </c>
      <c r="B377" s="15" t="s">
        <v>834</v>
      </c>
      <c r="C377" s="107" t="s">
        <v>835</v>
      </c>
      <c r="D377" s="17">
        <v>3800774262</v>
      </c>
      <c r="E377" s="55">
        <v>40786</v>
      </c>
      <c r="F377" s="26">
        <v>1500</v>
      </c>
      <c r="G377" s="18"/>
      <c r="H377" s="19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  <c r="CK377" s="38"/>
      <c r="CL377" s="38"/>
      <c r="CM377" s="38"/>
      <c r="CN377" s="38"/>
      <c r="CO377" s="38"/>
      <c r="CP377" s="38"/>
      <c r="CQ377" s="38"/>
      <c r="CR377" s="38"/>
      <c r="CS377" s="38"/>
      <c r="CT377" s="38"/>
      <c r="CU377" s="38"/>
      <c r="CV377" s="38"/>
      <c r="CW377" s="38"/>
      <c r="CX377" s="38"/>
      <c r="CY377" s="38"/>
      <c r="CZ377" s="38"/>
      <c r="DA377" s="38"/>
      <c r="DB377" s="38"/>
      <c r="DC377" s="38"/>
      <c r="DD377" s="38"/>
      <c r="DE377" s="38"/>
      <c r="DF377" s="38"/>
      <c r="DG377" s="38"/>
      <c r="DH377" s="38"/>
      <c r="DI377" s="38"/>
      <c r="DJ377" s="38"/>
      <c r="DK377" s="38"/>
      <c r="DL377" s="38"/>
      <c r="DM377" s="38"/>
      <c r="DN377" s="38"/>
      <c r="DO377" s="38"/>
      <c r="DP377" s="38"/>
      <c r="DQ377" s="38"/>
      <c r="DR377" s="38"/>
      <c r="DS377" s="38"/>
      <c r="DT377" s="38"/>
      <c r="DU377" s="38"/>
      <c r="DV377" s="38"/>
      <c r="DW377" s="38"/>
      <c r="DX377" s="38"/>
      <c r="DY377" s="38"/>
      <c r="DZ377" s="38"/>
      <c r="EA377" s="38"/>
      <c r="EB377" s="38"/>
      <c r="EC377" s="38"/>
      <c r="ED377" s="38"/>
      <c r="EE377" s="38"/>
      <c r="EF377" s="38"/>
      <c r="EG377" s="38"/>
      <c r="EH377" s="38"/>
      <c r="EI377" s="38"/>
      <c r="EJ377" s="38"/>
      <c r="EK377" s="38"/>
      <c r="EL377" s="38"/>
      <c r="EM377" s="38"/>
      <c r="EN377" s="38"/>
      <c r="EO377" s="38"/>
      <c r="EP377" s="38"/>
      <c r="EQ377" s="38"/>
      <c r="ER377" s="38"/>
      <c r="ES377" s="38"/>
      <c r="ET377" s="38"/>
      <c r="EU377" s="38"/>
      <c r="EV377" s="38"/>
      <c r="EW377" s="38"/>
      <c r="EX377" s="38"/>
      <c r="EY377" s="38"/>
      <c r="EZ377" s="38"/>
      <c r="FA377" s="38"/>
      <c r="FB377" s="38"/>
      <c r="FC377" s="38"/>
      <c r="FD377" s="38"/>
      <c r="FE377" s="38"/>
      <c r="FF377" s="38"/>
      <c r="FG377" s="38"/>
      <c r="FH377" s="38"/>
      <c r="FI377" s="38"/>
      <c r="FJ377" s="38"/>
      <c r="FK377" s="38"/>
      <c r="FL377" s="38"/>
      <c r="FM377" s="38"/>
      <c r="FN377" s="38"/>
      <c r="FO377" s="38"/>
      <c r="FP377" s="38"/>
      <c r="FQ377" s="38"/>
      <c r="FR377" s="38"/>
      <c r="FS377" s="38"/>
      <c r="FT377" s="38"/>
      <c r="FU377" s="38"/>
      <c r="FV377" s="38"/>
      <c r="FW377" s="38"/>
      <c r="FX377" s="38"/>
      <c r="FY377" s="38"/>
      <c r="FZ377" s="38"/>
      <c r="GA377" s="38"/>
      <c r="GB377" s="38"/>
      <c r="GC377" s="38"/>
      <c r="GD377" s="38"/>
      <c r="GE377" s="38"/>
      <c r="GF377" s="38"/>
      <c r="GG377" s="38"/>
      <c r="GH377" s="38"/>
      <c r="GI377" s="38"/>
      <c r="GJ377" s="38"/>
      <c r="GK377" s="38"/>
      <c r="GL377" s="38"/>
      <c r="GM377" s="38"/>
      <c r="GN377" s="38"/>
      <c r="GO377" s="38"/>
      <c r="GP377" s="38"/>
      <c r="GQ377" s="38"/>
      <c r="GR377" s="38"/>
      <c r="GS377" s="38"/>
      <c r="GT377" s="38"/>
      <c r="GU377" s="38"/>
      <c r="GV377" s="38"/>
      <c r="GW377" s="38"/>
      <c r="GX377" s="38"/>
      <c r="GY377" s="38"/>
      <c r="GZ377" s="38"/>
      <c r="HA377" s="38"/>
      <c r="HB377" s="38"/>
      <c r="HC377" s="38"/>
      <c r="HD377" s="38"/>
      <c r="HE377" s="38"/>
      <c r="HF377" s="38"/>
      <c r="HG377" s="38"/>
      <c r="HH377" s="38"/>
      <c r="HI377" s="38"/>
      <c r="HJ377" s="38"/>
      <c r="HK377" s="38"/>
      <c r="HL377" s="38"/>
      <c r="HM377" s="38"/>
      <c r="HN377" s="38"/>
      <c r="HO377" s="38"/>
      <c r="HP377" s="38"/>
      <c r="HQ377" s="38"/>
      <c r="HR377" s="38"/>
      <c r="HS377" s="38"/>
      <c r="HT377" s="38"/>
      <c r="HU377" s="38"/>
      <c r="HV377" s="38"/>
      <c r="HW377" s="51"/>
      <c r="HX377" s="51"/>
      <c r="HY377" s="51"/>
      <c r="HZ377" s="51"/>
      <c r="IA377" s="51"/>
      <c r="IB377" s="51"/>
      <c r="IC377" s="51"/>
      <c r="ID377" s="51"/>
      <c r="IE377" s="51"/>
      <c r="IF377" s="51"/>
      <c r="IG377" s="51"/>
      <c r="IH377" s="51"/>
      <c r="II377" s="51"/>
      <c r="IJ377" s="51"/>
      <c r="IK377" s="51"/>
      <c r="IL377" s="51"/>
      <c r="IM377" s="51"/>
      <c r="IN377" s="51"/>
    </row>
    <row r="378" spans="1:248" ht="25.5">
      <c r="A378" s="289">
        <v>10</v>
      </c>
      <c r="B378" s="15" t="s">
        <v>836</v>
      </c>
      <c r="C378" s="107" t="s">
        <v>635</v>
      </c>
      <c r="D378" s="17">
        <v>3800780280</v>
      </c>
      <c r="E378" s="295">
        <v>40805</v>
      </c>
      <c r="F378" s="26">
        <v>2000</v>
      </c>
      <c r="G378" s="18"/>
      <c r="H378" s="19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8"/>
      <c r="CX378" s="38"/>
      <c r="CY378" s="38"/>
      <c r="CZ378" s="38"/>
      <c r="DA378" s="38"/>
      <c r="DB378" s="38"/>
      <c r="DC378" s="38"/>
      <c r="DD378" s="38"/>
      <c r="DE378" s="38"/>
      <c r="DF378" s="38"/>
      <c r="DG378" s="38"/>
      <c r="DH378" s="38"/>
      <c r="DI378" s="38"/>
      <c r="DJ378" s="38"/>
      <c r="DK378" s="38"/>
      <c r="DL378" s="38"/>
      <c r="DM378" s="38"/>
      <c r="DN378" s="38"/>
      <c r="DO378" s="38"/>
      <c r="DP378" s="38"/>
      <c r="DQ378" s="38"/>
      <c r="DR378" s="38"/>
      <c r="DS378" s="38"/>
      <c r="DT378" s="38"/>
      <c r="DU378" s="38"/>
      <c r="DV378" s="38"/>
      <c r="DW378" s="38"/>
      <c r="DX378" s="38"/>
      <c r="DY378" s="38"/>
      <c r="DZ378" s="38"/>
      <c r="EA378" s="38"/>
      <c r="EB378" s="38"/>
      <c r="EC378" s="38"/>
      <c r="ED378" s="38"/>
      <c r="EE378" s="38"/>
      <c r="EF378" s="38"/>
      <c r="EG378" s="38"/>
      <c r="EH378" s="38"/>
      <c r="EI378" s="38"/>
      <c r="EJ378" s="38"/>
      <c r="EK378" s="38"/>
      <c r="EL378" s="38"/>
      <c r="EM378" s="38"/>
      <c r="EN378" s="38"/>
      <c r="EO378" s="38"/>
      <c r="EP378" s="38"/>
      <c r="EQ378" s="38"/>
      <c r="ER378" s="38"/>
      <c r="ES378" s="38"/>
      <c r="ET378" s="38"/>
      <c r="EU378" s="38"/>
      <c r="EV378" s="38"/>
      <c r="EW378" s="38"/>
      <c r="EX378" s="38"/>
      <c r="EY378" s="38"/>
      <c r="EZ378" s="38"/>
      <c r="FA378" s="38"/>
      <c r="FB378" s="38"/>
      <c r="FC378" s="38"/>
      <c r="FD378" s="38"/>
      <c r="FE378" s="38"/>
      <c r="FF378" s="38"/>
      <c r="FG378" s="38"/>
      <c r="FH378" s="38"/>
      <c r="FI378" s="38"/>
      <c r="FJ378" s="38"/>
      <c r="FK378" s="38"/>
      <c r="FL378" s="38"/>
      <c r="FM378" s="38"/>
      <c r="FN378" s="38"/>
      <c r="FO378" s="38"/>
      <c r="FP378" s="38"/>
      <c r="FQ378" s="38"/>
      <c r="FR378" s="38"/>
      <c r="FS378" s="38"/>
      <c r="FT378" s="38"/>
      <c r="FU378" s="38"/>
      <c r="FV378" s="38"/>
      <c r="FW378" s="38"/>
      <c r="FX378" s="38"/>
      <c r="FY378" s="38"/>
      <c r="FZ378" s="38"/>
      <c r="GA378" s="38"/>
      <c r="GB378" s="38"/>
      <c r="GC378" s="38"/>
      <c r="GD378" s="38"/>
      <c r="GE378" s="38"/>
      <c r="GF378" s="38"/>
      <c r="GG378" s="38"/>
      <c r="GH378" s="38"/>
      <c r="GI378" s="38"/>
      <c r="GJ378" s="38"/>
      <c r="GK378" s="38"/>
      <c r="GL378" s="38"/>
      <c r="GM378" s="38"/>
      <c r="GN378" s="38"/>
      <c r="GO378" s="38"/>
      <c r="GP378" s="38"/>
      <c r="GQ378" s="38"/>
      <c r="GR378" s="38"/>
      <c r="GS378" s="38"/>
      <c r="GT378" s="38"/>
      <c r="GU378" s="38"/>
      <c r="GV378" s="38"/>
      <c r="GW378" s="38"/>
      <c r="GX378" s="38"/>
      <c r="GY378" s="38"/>
      <c r="GZ378" s="38"/>
      <c r="HA378" s="38"/>
      <c r="HB378" s="38"/>
      <c r="HC378" s="38"/>
      <c r="HD378" s="38"/>
      <c r="HE378" s="38"/>
      <c r="HF378" s="38"/>
      <c r="HG378" s="38"/>
      <c r="HH378" s="38"/>
      <c r="HI378" s="38"/>
      <c r="HJ378" s="38"/>
      <c r="HK378" s="38"/>
      <c r="HL378" s="38"/>
      <c r="HM378" s="38"/>
      <c r="HN378" s="38"/>
      <c r="HO378" s="38"/>
      <c r="HP378" s="38"/>
      <c r="HQ378" s="38"/>
      <c r="HR378" s="38"/>
      <c r="HS378" s="38"/>
      <c r="HT378" s="38"/>
      <c r="HU378" s="38"/>
      <c r="HV378" s="38"/>
      <c r="HW378" s="51"/>
      <c r="HX378" s="51"/>
      <c r="HY378" s="51"/>
      <c r="HZ378" s="51"/>
      <c r="IA378" s="51"/>
      <c r="IB378" s="51"/>
      <c r="IC378" s="51"/>
      <c r="ID378" s="51"/>
      <c r="IE378" s="51"/>
      <c r="IF378" s="51"/>
      <c r="IG378" s="51"/>
      <c r="IH378" s="51"/>
      <c r="II378" s="51"/>
      <c r="IJ378" s="51"/>
      <c r="IK378" s="51"/>
      <c r="IL378" s="51"/>
      <c r="IM378" s="51"/>
      <c r="IN378" s="51"/>
    </row>
    <row r="379" spans="1:248" ht="12.75">
      <c r="A379" s="289">
        <v>11</v>
      </c>
      <c r="B379" s="15" t="s">
        <v>837</v>
      </c>
      <c r="C379" s="107" t="s">
        <v>838</v>
      </c>
      <c r="D379" s="63">
        <v>3800913156</v>
      </c>
      <c r="E379" s="55">
        <v>41032</v>
      </c>
      <c r="F379" s="26">
        <v>1800</v>
      </c>
      <c r="G379" s="50"/>
      <c r="H379" s="19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  <c r="BE379" s="51"/>
      <c r="BF379" s="51"/>
      <c r="BG379" s="51"/>
      <c r="BH379" s="51"/>
      <c r="BI379" s="51"/>
      <c r="BJ379" s="51"/>
      <c r="BK379" s="51"/>
      <c r="BL379" s="51"/>
      <c r="BM379" s="51"/>
      <c r="BN379" s="51"/>
      <c r="BO379" s="51"/>
      <c r="BP379" s="51"/>
      <c r="BQ379" s="51"/>
      <c r="BR379" s="51"/>
      <c r="BS379" s="51"/>
      <c r="BT379" s="51"/>
      <c r="BU379" s="51"/>
      <c r="BV379" s="51"/>
      <c r="BW379" s="51"/>
      <c r="BX379" s="51"/>
      <c r="BY379" s="51"/>
      <c r="BZ379" s="51"/>
      <c r="CA379" s="51"/>
      <c r="CB379" s="51"/>
      <c r="CC379" s="51"/>
      <c r="CD379" s="51"/>
      <c r="CE379" s="51"/>
      <c r="CF379" s="51"/>
      <c r="CG379" s="51"/>
      <c r="CH379" s="51"/>
      <c r="CI379" s="51"/>
      <c r="CJ379" s="51"/>
      <c r="CK379" s="51"/>
      <c r="CL379" s="51"/>
      <c r="CM379" s="51"/>
      <c r="CN379" s="51"/>
      <c r="CO379" s="51"/>
      <c r="CP379" s="51"/>
      <c r="CQ379" s="51"/>
      <c r="CR379" s="51"/>
      <c r="CS379" s="51"/>
      <c r="CT379" s="51"/>
      <c r="CU379" s="51"/>
      <c r="CV379" s="51"/>
      <c r="CW379" s="51"/>
      <c r="CX379" s="51"/>
      <c r="CY379" s="51"/>
      <c r="CZ379" s="51"/>
      <c r="DA379" s="51"/>
      <c r="DB379" s="51"/>
      <c r="DC379" s="51"/>
      <c r="DD379" s="51"/>
      <c r="DE379" s="51"/>
      <c r="DF379" s="51"/>
      <c r="DG379" s="51"/>
      <c r="DH379" s="51"/>
      <c r="DI379" s="51"/>
      <c r="DJ379" s="51"/>
      <c r="DK379" s="51"/>
      <c r="DL379" s="51"/>
      <c r="DM379" s="51"/>
      <c r="DN379" s="51"/>
      <c r="DO379" s="51"/>
      <c r="DP379" s="51"/>
      <c r="DQ379" s="51"/>
      <c r="DR379" s="51"/>
      <c r="DS379" s="51"/>
      <c r="DT379" s="51"/>
      <c r="DU379" s="51"/>
      <c r="DV379" s="51"/>
      <c r="DW379" s="51"/>
      <c r="DX379" s="51"/>
      <c r="DY379" s="51"/>
      <c r="DZ379" s="51"/>
      <c r="EA379" s="51"/>
      <c r="EB379" s="51"/>
      <c r="EC379" s="51"/>
      <c r="ED379" s="51"/>
      <c r="EE379" s="51"/>
      <c r="EF379" s="51"/>
      <c r="EG379" s="51"/>
      <c r="EH379" s="51"/>
      <c r="EI379" s="51"/>
      <c r="EJ379" s="51"/>
      <c r="EK379" s="51"/>
      <c r="EL379" s="51"/>
      <c r="EM379" s="51"/>
      <c r="EN379" s="51"/>
      <c r="EO379" s="51"/>
      <c r="EP379" s="51"/>
      <c r="EQ379" s="51"/>
      <c r="ER379" s="51"/>
      <c r="ES379" s="51"/>
      <c r="ET379" s="51"/>
      <c r="EU379" s="51"/>
      <c r="EV379" s="51"/>
      <c r="EW379" s="51"/>
      <c r="EX379" s="51"/>
      <c r="EY379" s="51"/>
      <c r="EZ379" s="51"/>
      <c r="FA379" s="51"/>
      <c r="FB379" s="51"/>
      <c r="FC379" s="51"/>
      <c r="FD379" s="51"/>
      <c r="FE379" s="51"/>
      <c r="FF379" s="51"/>
      <c r="FG379" s="51"/>
      <c r="FH379" s="51"/>
      <c r="FI379" s="51"/>
      <c r="FJ379" s="51"/>
      <c r="FK379" s="51"/>
      <c r="FL379" s="51"/>
      <c r="FM379" s="51"/>
      <c r="FN379" s="51"/>
      <c r="FO379" s="51"/>
      <c r="FP379" s="51"/>
      <c r="FQ379" s="51"/>
      <c r="FR379" s="51"/>
      <c r="FS379" s="51"/>
      <c r="FT379" s="51"/>
      <c r="FU379" s="51"/>
      <c r="FV379" s="51"/>
      <c r="FW379" s="51"/>
      <c r="FX379" s="51"/>
      <c r="FY379" s="51"/>
      <c r="FZ379" s="51"/>
      <c r="GA379" s="51"/>
      <c r="GB379" s="51"/>
      <c r="GC379" s="51"/>
      <c r="GD379" s="51"/>
      <c r="GE379" s="51"/>
      <c r="GF379" s="51"/>
      <c r="GG379" s="51"/>
      <c r="GH379" s="51"/>
      <c r="GI379" s="51"/>
      <c r="GJ379" s="51"/>
      <c r="GK379" s="51"/>
      <c r="GL379" s="51"/>
      <c r="GM379" s="51"/>
      <c r="GN379" s="51"/>
      <c r="GO379" s="51"/>
      <c r="GP379" s="51"/>
      <c r="GQ379" s="51"/>
      <c r="GR379" s="51"/>
      <c r="GS379" s="51"/>
      <c r="GT379" s="51"/>
      <c r="GU379" s="51"/>
      <c r="GV379" s="51"/>
      <c r="GW379" s="51"/>
      <c r="GX379" s="51"/>
      <c r="GY379" s="51"/>
      <c r="GZ379" s="51"/>
      <c r="HA379" s="51"/>
      <c r="HB379" s="51"/>
      <c r="HC379" s="51"/>
      <c r="HD379" s="51"/>
      <c r="HE379" s="51"/>
      <c r="HF379" s="51"/>
      <c r="HG379" s="51"/>
      <c r="HH379" s="51"/>
      <c r="HI379" s="51"/>
      <c r="HJ379" s="51"/>
      <c r="HK379" s="51"/>
      <c r="HL379" s="51"/>
      <c r="HM379" s="51"/>
      <c r="HN379" s="51"/>
      <c r="HO379" s="51"/>
      <c r="HP379" s="51"/>
      <c r="HQ379" s="51"/>
      <c r="HR379" s="51"/>
      <c r="HS379" s="51"/>
      <c r="HT379" s="51"/>
      <c r="HU379" s="51"/>
      <c r="HV379" s="51"/>
      <c r="HW379" s="51"/>
      <c r="HX379" s="51"/>
      <c r="HY379" s="51"/>
      <c r="HZ379" s="51"/>
      <c r="IA379" s="51"/>
      <c r="IB379" s="51"/>
      <c r="IC379" s="51"/>
      <c r="ID379" s="51"/>
      <c r="IE379" s="51"/>
      <c r="IF379" s="51"/>
      <c r="IG379" s="51"/>
      <c r="IH379" s="51"/>
      <c r="II379" s="51"/>
      <c r="IJ379" s="51"/>
      <c r="IK379" s="51"/>
      <c r="IL379" s="51"/>
      <c r="IM379" s="51"/>
      <c r="IN379" s="51"/>
    </row>
    <row r="380" spans="1:248" s="38" customFormat="1" ht="12.75">
      <c r="A380" s="289">
        <v>12</v>
      </c>
      <c r="B380" s="15" t="s">
        <v>839</v>
      </c>
      <c r="C380" s="66" t="s">
        <v>397</v>
      </c>
      <c r="D380" s="67">
        <v>3801055013</v>
      </c>
      <c r="E380" s="68">
        <v>41507</v>
      </c>
      <c r="F380" s="69">
        <v>2000</v>
      </c>
      <c r="G380" s="296"/>
      <c r="H380" s="57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1"/>
      <c r="BF380" s="51"/>
      <c r="BG380" s="51"/>
      <c r="BH380" s="51"/>
      <c r="BI380" s="51"/>
      <c r="BJ380" s="51"/>
      <c r="BK380" s="51"/>
      <c r="BL380" s="51"/>
      <c r="BM380" s="51"/>
      <c r="BN380" s="51"/>
      <c r="BO380" s="51"/>
      <c r="BP380" s="51"/>
      <c r="BQ380" s="51"/>
      <c r="BR380" s="51"/>
      <c r="BS380" s="51"/>
      <c r="BT380" s="51"/>
      <c r="BU380" s="51"/>
      <c r="BV380" s="51"/>
      <c r="BW380" s="51"/>
      <c r="BX380" s="51"/>
      <c r="BY380" s="51"/>
      <c r="BZ380" s="51"/>
      <c r="CA380" s="51"/>
      <c r="CB380" s="51"/>
      <c r="CC380" s="51"/>
      <c r="CD380" s="51"/>
      <c r="CE380" s="51"/>
      <c r="CF380" s="51"/>
      <c r="CG380" s="51"/>
      <c r="CH380" s="51"/>
      <c r="CI380" s="51"/>
      <c r="CJ380" s="51"/>
      <c r="CK380" s="51"/>
      <c r="CL380" s="51"/>
      <c r="CM380" s="51"/>
      <c r="CN380" s="51"/>
      <c r="CO380" s="51"/>
      <c r="CP380" s="51"/>
      <c r="CQ380" s="51"/>
      <c r="CR380" s="51"/>
      <c r="CS380" s="51"/>
      <c r="CT380" s="51"/>
      <c r="CU380" s="51"/>
      <c r="CV380" s="51"/>
      <c r="CW380" s="51"/>
      <c r="CX380" s="51"/>
      <c r="CY380" s="51"/>
      <c r="CZ380" s="51"/>
      <c r="DA380" s="51"/>
      <c r="DB380" s="51"/>
      <c r="DC380" s="51"/>
      <c r="DD380" s="51"/>
      <c r="DE380" s="51"/>
      <c r="DF380" s="51"/>
      <c r="DG380" s="51"/>
      <c r="DH380" s="51"/>
      <c r="DI380" s="51"/>
      <c r="DJ380" s="51"/>
      <c r="DK380" s="51"/>
      <c r="DL380" s="51"/>
      <c r="DM380" s="51"/>
      <c r="DN380" s="51"/>
      <c r="DO380" s="51"/>
      <c r="DP380" s="51"/>
      <c r="DQ380" s="51"/>
      <c r="DR380" s="51"/>
      <c r="DS380" s="51"/>
      <c r="DT380" s="51"/>
      <c r="DU380" s="51"/>
      <c r="DV380" s="51"/>
      <c r="DW380" s="51"/>
      <c r="DX380" s="51"/>
      <c r="DY380" s="51"/>
      <c r="DZ380" s="51"/>
      <c r="EA380" s="51"/>
      <c r="EB380" s="51"/>
      <c r="EC380" s="51"/>
      <c r="ED380" s="51"/>
      <c r="EE380" s="51"/>
      <c r="EF380" s="51"/>
      <c r="EG380" s="51"/>
      <c r="EH380" s="51"/>
      <c r="EI380" s="51"/>
      <c r="EJ380" s="51"/>
      <c r="EK380" s="51"/>
      <c r="EL380" s="51"/>
      <c r="EM380" s="51"/>
      <c r="EN380" s="51"/>
      <c r="EO380" s="51"/>
      <c r="EP380" s="51"/>
      <c r="EQ380" s="51"/>
      <c r="ER380" s="51"/>
      <c r="ES380" s="51"/>
      <c r="ET380" s="51"/>
      <c r="EU380" s="51"/>
      <c r="EV380" s="51"/>
      <c r="EW380" s="51"/>
      <c r="EX380" s="51"/>
      <c r="EY380" s="51"/>
      <c r="EZ380" s="51"/>
      <c r="FA380" s="51"/>
      <c r="FB380" s="51"/>
      <c r="FC380" s="51"/>
      <c r="FD380" s="51"/>
      <c r="FE380" s="51"/>
      <c r="FF380" s="51"/>
      <c r="FG380" s="51"/>
      <c r="FH380" s="51"/>
      <c r="FI380" s="51"/>
      <c r="FJ380" s="51"/>
      <c r="FK380" s="51"/>
      <c r="FL380" s="51"/>
      <c r="FM380" s="51"/>
      <c r="FN380" s="51"/>
      <c r="FO380" s="51"/>
      <c r="FP380" s="51"/>
      <c r="FQ380" s="51"/>
      <c r="FR380" s="51"/>
      <c r="FS380" s="51"/>
      <c r="FT380" s="51"/>
      <c r="FU380" s="51"/>
      <c r="FV380" s="51"/>
      <c r="FW380" s="51"/>
      <c r="FX380" s="51"/>
      <c r="FY380" s="51"/>
      <c r="FZ380" s="51"/>
      <c r="GA380" s="51"/>
      <c r="GB380" s="51"/>
      <c r="GC380" s="51"/>
      <c r="GD380" s="51"/>
      <c r="GE380" s="51"/>
      <c r="GF380" s="51"/>
      <c r="GG380" s="51"/>
      <c r="GH380" s="51"/>
      <c r="GI380" s="51"/>
      <c r="GJ380" s="51"/>
      <c r="GK380" s="51"/>
      <c r="GL380" s="51"/>
      <c r="GM380" s="51"/>
      <c r="GN380" s="51"/>
      <c r="GO380" s="51"/>
      <c r="GP380" s="51"/>
      <c r="GQ380" s="51"/>
      <c r="GR380" s="51"/>
      <c r="GS380" s="51"/>
      <c r="GT380" s="51"/>
      <c r="GU380" s="51"/>
      <c r="GV380" s="51"/>
      <c r="GW380" s="51"/>
      <c r="GX380" s="51"/>
      <c r="GY380" s="51"/>
      <c r="GZ380" s="51"/>
      <c r="HA380" s="51"/>
      <c r="HB380" s="51"/>
      <c r="HC380" s="51"/>
      <c r="HD380" s="51"/>
      <c r="HE380" s="51"/>
      <c r="HF380" s="51"/>
      <c r="HG380" s="51"/>
      <c r="HH380" s="51"/>
      <c r="HI380" s="51"/>
      <c r="HJ380" s="51"/>
      <c r="HK380" s="51"/>
      <c r="HL380" s="51"/>
      <c r="HM380" s="51"/>
      <c r="HN380" s="51"/>
      <c r="HO380" s="51"/>
      <c r="HP380" s="51"/>
      <c r="HQ380" s="51"/>
      <c r="HR380" s="51"/>
      <c r="HS380" s="51"/>
      <c r="HT380" s="51"/>
      <c r="HU380" s="51"/>
      <c r="HV380" s="51"/>
      <c r="HW380" s="51"/>
      <c r="HX380" s="51"/>
      <c r="HY380" s="51"/>
      <c r="HZ380" s="51"/>
      <c r="IA380" s="51"/>
      <c r="IB380" s="51"/>
      <c r="IC380" s="51"/>
      <c r="ID380" s="51"/>
      <c r="IE380" s="51"/>
      <c r="IF380" s="51"/>
      <c r="IG380" s="51"/>
      <c r="IH380" s="51"/>
      <c r="II380" s="51"/>
      <c r="IJ380" s="51"/>
      <c r="IK380" s="51"/>
      <c r="IL380" s="51"/>
      <c r="IM380" s="51"/>
      <c r="IN380" s="51"/>
    </row>
    <row r="381" spans="1:248" s="38" customFormat="1" ht="25.5">
      <c r="A381" s="289">
        <v>13</v>
      </c>
      <c r="B381" s="15" t="s">
        <v>840</v>
      </c>
      <c r="C381" s="66" t="s">
        <v>841</v>
      </c>
      <c r="D381" s="67">
        <v>3801054884</v>
      </c>
      <c r="E381" s="190" t="s">
        <v>842</v>
      </c>
      <c r="F381" s="69">
        <v>500</v>
      </c>
      <c r="G381" s="101"/>
      <c r="H381" s="57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1"/>
      <c r="BF381" s="51"/>
      <c r="BG381" s="51"/>
      <c r="BH381" s="51"/>
      <c r="BI381" s="51"/>
      <c r="BJ381" s="51"/>
      <c r="BK381" s="51"/>
      <c r="BL381" s="51"/>
      <c r="BM381" s="51"/>
      <c r="BN381" s="51"/>
      <c r="BO381" s="51"/>
      <c r="BP381" s="51"/>
      <c r="BQ381" s="51"/>
      <c r="BR381" s="51"/>
      <c r="BS381" s="51"/>
      <c r="BT381" s="51"/>
      <c r="BU381" s="51"/>
      <c r="BV381" s="51"/>
      <c r="BW381" s="51"/>
      <c r="BX381" s="51"/>
      <c r="BY381" s="51"/>
      <c r="BZ381" s="51"/>
      <c r="CA381" s="51"/>
      <c r="CB381" s="51"/>
      <c r="CC381" s="51"/>
      <c r="CD381" s="51"/>
      <c r="CE381" s="51"/>
      <c r="CF381" s="51"/>
      <c r="CG381" s="51"/>
      <c r="CH381" s="51"/>
      <c r="CI381" s="51"/>
      <c r="CJ381" s="51"/>
      <c r="CK381" s="51"/>
      <c r="CL381" s="51"/>
      <c r="CM381" s="51"/>
      <c r="CN381" s="51"/>
      <c r="CO381" s="51"/>
      <c r="CP381" s="51"/>
      <c r="CQ381" s="51"/>
      <c r="CR381" s="51"/>
      <c r="CS381" s="51"/>
      <c r="CT381" s="51"/>
      <c r="CU381" s="51"/>
      <c r="CV381" s="51"/>
      <c r="CW381" s="51"/>
      <c r="CX381" s="51"/>
      <c r="CY381" s="51"/>
      <c r="CZ381" s="51"/>
      <c r="DA381" s="51"/>
      <c r="DB381" s="51"/>
      <c r="DC381" s="51"/>
      <c r="DD381" s="51"/>
      <c r="DE381" s="51"/>
      <c r="DF381" s="51"/>
      <c r="DG381" s="51"/>
      <c r="DH381" s="51"/>
      <c r="DI381" s="51"/>
      <c r="DJ381" s="51"/>
      <c r="DK381" s="51"/>
      <c r="DL381" s="51"/>
      <c r="DM381" s="51"/>
      <c r="DN381" s="51"/>
      <c r="DO381" s="51"/>
      <c r="DP381" s="51"/>
      <c r="DQ381" s="51"/>
      <c r="DR381" s="51"/>
      <c r="DS381" s="51"/>
      <c r="DT381" s="51"/>
      <c r="DU381" s="51"/>
      <c r="DV381" s="51"/>
      <c r="DW381" s="51"/>
      <c r="DX381" s="51"/>
      <c r="DY381" s="51"/>
      <c r="DZ381" s="51"/>
      <c r="EA381" s="51"/>
      <c r="EB381" s="51"/>
      <c r="EC381" s="51"/>
      <c r="ED381" s="51"/>
      <c r="EE381" s="51"/>
      <c r="EF381" s="51"/>
      <c r="EG381" s="51"/>
      <c r="EH381" s="51"/>
      <c r="EI381" s="51"/>
      <c r="EJ381" s="51"/>
      <c r="EK381" s="51"/>
      <c r="EL381" s="51"/>
      <c r="EM381" s="51"/>
      <c r="EN381" s="51"/>
      <c r="EO381" s="51"/>
      <c r="EP381" s="51"/>
      <c r="EQ381" s="51"/>
      <c r="ER381" s="51"/>
      <c r="ES381" s="51"/>
      <c r="ET381" s="51"/>
      <c r="EU381" s="51"/>
      <c r="EV381" s="51"/>
      <c r="EW381" s="51"/>
      <c r="EX381" s="51"/>
      <c r="EY381" s="51"/>
      <c r="EZ381" s="51"/>
      <c r="FA381" s="51"/>
      <c r="FB381" s="51"/>
      <c r="FC381" s="51"/>
      <c r="FD381" s="51"/>
      <c r="FE381" s="51"/>
      <c r="FF381" s="51"/>
      <c r="FG381" s="51"/>
      <c r="FH381" s="51"/>
      <c r="FI381" s="51"/>
      <c r="FJ381" s="51"/>
      <c r="FK381" s="51"/>
      <c r="FL381" s="51"/>
      <c r="FM381" s="51"/>
      <c r="FN381" s="51"/>
      <c r="FO381" s="51"/>
      <c r="FP381" s="51"/>
      <c r="FQ381" s="51"/>
      <c r="FR381" s="51"/>
      <c r="FS381" s="51"/>
      <c r="FT381" s="51"/>
      <c r="FU381" s="51"/>
      <c r="FV381" s="51"/>
      <c r="FW381" s="51"/>
      <c r="FX381" s="51"/>
      <c r="FY381" s="51"/>
      <c r="FZ381" s="51"/>
      <c r="GA381" s="51"/>
      <c r="GB381" s="51"/>
      <c r="GC381" s="51"/>
      <c r="GD381" s="51"/>
      <c r="GE381" s="51"/>
      <c r="GF381" s="51"/>
      <c r="GG381" s="51"/>
      <c r="GH381" s="51"/>
      <c r="GI381" s="51"/>
      <c r="GJ381" s="51"/>
      <c r="GK381" s="51"/>
      <c r="GL381" s="51"/>
      <c r="GM381" s="51"/>
      <c r="GN381" s="51"/>
      <c r="GO381" s="51"/>
      <c r="GP381" s="51"/>
      <c r="GQ381" s="51"/>
      <c r="GR381" s="51"/>
      <c r="GS381" s="51"/>
      <c r="GT381" s="51"/>
      <c r="GU381" s="51"/>
      <c r="GV381" s="51"/>
      <c r="GW381" s="51"/>
      <c r="GX381" s="51"/>
      <c r="GY381" s="51"/>
      <c r="GZ381" s="51"/>
      <c r="HA381" s="51"/>
      <c r="HB381" s="51"/>
      <c r="HC381" s="51"/>
      <c r="HD381" s="51"/>
      <c r="HE381" s="51"/>
      <c r="HF381" s="51"/>
      <c r="HG381" s="51"/>
      <c r="HH381" s="51"/>
      <c r="HI381" s="51"/>
      <c r="HJ381" s="51"/>
      <c r="HK381" s="51"/>
      <c r="HL381" s="51"/>
      <c r="HM381" s="51"/>
      <c r="HN381" s="51"/>
      <c r="HO381" s="51"/>
      <c r="HP381" s="51"/>
      <c r="HQ381" s="51"/>
      <c r="HR381" s="51"/>
      <c r="HS381" s="51"/>
      <c r="HT381" s="51"/>
      <c r="HU381" s="51"/>
      <c r="HV381" s="51"/>
      <c r="HW381" s="51"/>
      <c r="HX381" s="51"/>
      <c r="HY381" s="51"/>
      <c r="HZ381" s="51"/>
      <c r="IA381" s="51"/>
      <c r="IB381" s="51"/>
      <c r="IC381" s="51"/>
      <c r="ID381" s="51"/>
      <c r="IE381" s="51"/>
      <c r="IF381" s="51"/>
      <c r="IG381" s="51"/>
      <c r="IH381" s="51"/>
      <c r="II381" s="51"/>
      <c r="IJ381" s="51"/>
      <c r="IK381" s="51"/>
      <c r="IL381" s="51"/>
      <c r="IM381" s="51"/>
      <c r="IN381" s="51"/>
    </row>
    <row r="382" spans="1:248" s="38" customFormat="1" ht="12.75">
      <c r="A382" s="289">
        <v>14</v>
      </c>
      <c r="B382" s="72" t="s">
        <v>843</v>
      </c>
      <c r="C382" s="72" t="s">
        <v>844</v>
      </c>
      <c r="D382" s="74">
        <v>3801083388</v>
      </c>
      <c r="E382" s="192" t="s">
        <v>845</v>
      </c>
      <c r="F382" s="76">
        <v>1900</v>
      </c>
      <c r="G382" s="297"/>
      <c r="H382" s="253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  <c r="BE382" s="51"/>
      <c r="BF382" s="51"/>
      <c r="BG382" s="51"/>
      <c r="BH382" s="51"/>
      <c r="BI382" s="51"/>
      <c r="BJ382" s="51"/>
      <c r="BK382" s="51"/>
      <c r="BL382" s="51"/>
      <c r="BM382" s="51"/>
      <c r="BN382" s="51"/>
      <c r="BO382" s="51"/>
      <c r="BP382" s="51"/>
      <c r="BQ382" s="51"/>
      <c r="BR382" s="51"/>
      <c r="BS382" s="51"/>
      <c r="BT382" s="51"/>
      <c r="BU382" s="51"/>
      <c r="BV382" s="51"/>
      <c r="BW382" s="51"/>
      <c r="BX382" s="51"/>
      <c r="BY382" s="51"/>
      <c r="BZ382" s="51"/>
      <c r="CA382" s="51"/>
      <c r="CB382" s="51"/>
      <c r="CC382" s="51"/>
      <c r="CD382" s="51"/>
      <c r="CE382" s="51"/>
      <c r="CF382" s="51"/>
      <c r="CG382" s="51"/>
      <c r="CH382" s="51"/>
      <c r="CI382" s="51"/>
      <c r="CJ382" s="51"/>
      <c r="CK382" s="51"/>
      <c r="CL382" s="51"/>
      <c r="CM382" s="51"/>
      <c r="CN382" s="51"/>
      <c r="CO382" s="51"/>
      <c r="CP382" s="51"/>
      <c r="CQ382" s="51"/>
      <c r="CR382" s="51"/>
      <c r="CS382" s="51"/>
      <c r="CT382" s="51"/>
      <c r="CU382" s="51"/>
      <c r="CV382" s="51"/>
      <c r="CW382" s="51"/>
      <c r="CX382" s="51"/>
      <c r="CY382" s="51"/>
      <c r="CZ382" s="51"/>
      <c r="DA382" s="51"/>
      <c r="DB382" s="51"/>
      <c r="DC382" s="51"/>
      <c r="DD382" s="51"/>
      <c r="DE382" s="51"/>
      <c r="DF382" s="51"/>
      <c r="DG382" s="51"/>
      <c r="DH382" s="51"/>
      <c r="DI382" s="51"/>
      <c r="DJ382" s="51"/>
      <c r="DK382" s="51"/>
      <c r="DL382" s="51"/>
      <c r="DM382" s="51"/>
      <c r="DN382" s="51"/>
      <c r="DO382" s="51"/>
      <c r="DP382" s="51"/>
      <c r="DQ382" s="51"/>
      <c r="DR382" s="51"/>
      <c r="DS382" s="51"/>
      <c r="DT382" s="51"/>
      <c r="DU382" s="51"/>
      <c r="DV382" s="51"/>
      <c r="DW382" s="51"/>
      <c r="DX382" s="51"/>
      <c r="DY382" s="51"/>
      <c r="DZ382" s="51"/>
      <c r="EA382" s="51"/>
      <c r="EB382" s="51"/>
      <c r="EC382" s="51"/>
      <c r="ED382" s="51"/>
      <c r="EE382" s="51"/>
      <c r="EF382" s="51"/>
      <c r="EG382" s="51"/>
      <c r="EH382" s="51"/>
      <c r="EI382" s="51"/>
      <c r="EJ382" s="51"/>
      <c r="EK382" s="51"/>
      <c r="EL382" s="51"/>
      <c r="EM382" s="51"/>
      <c r="EN382" s="51"/>
      <c r="EO382" s="51"/>
      <c r="EP382" s="51"/>
      <c r="EQ382" s="51"/>
      <c r="ER382" s="51"/>
      <c r="ES382" s="51"/>
      <c r="ET382" s="51"/>
      <c r="EU382" s="51"/>
      <c r="EV382" s="51"/>
      <c r="EW382" s="51"/>
      <c r="EX382" s="51"/>
      <c r="EY382" s="51"/>
      <c r="EZ382" s="51"/>
      <c r="FA382" s="51"/>
      <c r="FB382" s="51"/>
      <c r="FC382" s="51"/>
      <c r="FD382" s="51"/>
      <c r="FE382" s="51"/>
      <c r="FF382" s="51"/>
      <c r="FG382" s="51"/>
      <c r="FH382" s="51"/>
      <c r="FI382" s="51"/>
      <c r="FJ382" s="51"/>
      <c r="FK382" s="51"/>
      <c r="FL382" s="51"/>
      <c r="FM382" s="51"/>
      <c r="FN382" s="51"/>
      <c r="FO382" s="51"/>
      <c r="FP382" s="51"/>
      <c r="FQ382" s="51"/>
      <c r="FR382" s="51"/>
      <c r="FS382" s="51"/>
      <c r="FT382" s="51"/>
      <c r="FU382" s="51"/>
      <c r="FV382" s="51"/>
      <c r="FW382" s="51"/>
      <c r="FX382" s="51"/>
      <c r="FY382" s="51"/>
      <c r="FZ382" s="51"/>
      <c r="GA382" s="51"/>
      <c r="GB382" s="51"/>
      <c r="GC382" s="51"/>
      <c r="GD382" s="51"/>
      <c r="GE382" s="51"/>
      <c r="GF382" s="51"/>
      <c r="GG382" s="51"/>
      <c r="GH382" s="51"/>
      <c r="GI382" s="51"/>
      <c r="GJ382" s="51"/>
      <c r="GK382" s="51"/>
      <c r="GL382" s="51"/>
      <c r="GM382" s="51"/>
      <c r="GN382" s="51"/>
      <c r="GO382" s="51"/>
      <c r="GP382" s="51"/>
      <c r="GQ382" s="51"/>
      <c r="GR382" s="51"/>
      <c r="GS382" s="51"/>
      <c r="GT382" s="51"/>
      <c r="GU382" s="51"/>
      <c r="GV382" s="51"/>
      <c r="GW382" s="51"/>
      <c r="GX382" s="51"/>
      <c r="GY382" s="51"/>
      <c r="GZ382" s="51"/>
      <c r="HA382" s="51"/>
      <c r="HB382" s="51"/>
      <c r="HC382" s="51"/>
      <c r="HD382" s="51"/>
      <c r="HE382" s="51"/>
      <c r="HF382" s="51"/>
      <c r="HG382" s="51"/>
      <c r="HH382" s="51"/>
      <c r="HI382" s="51"/>
      <c r="HJ382" s="51"/>
      <c r="HK382" s="51"/>
      <c r="HL382" s="51"/>
      <c r="HM382" s="51"/>
      <c r="HN382" s="51"/>
      <c r="HO382" s="51"/>
      <c r="HP382" s="51"/>
      <c r="HQ382" s="51"/>
      <c r="HR382" s="51"/>
      <c r="HS382" s="51"/>
      <c r="HT382" s="51"/>
      <c r="HU382" s="51"/>
      <c r="HV382" s="51"/>
      <c r="HW382" s="51"/>
      <c r="HX382" s="51"/>
      <c r="HY382" s="51"/>
      <c r="HZ382" s="51"/>
      <c r="IA382" s="51"/>
      <c r="IB382" s="51"/>
      <c r="IC382" s="51"/>
      <c r="ID382" s="51"/>
      <c r="IE382" s="51"/>
      <c r="IF382" s="51"/>
      <c r="IG382" s="51"/>
      <c r="IH382" s="51"/>
      <c r="II382" s="51"/>
      <c r="IJ382" s="51"/>
      <c r="IK382" s="51"/>
      <c r="IL382" s="51"/>
      <c r="IM382" s="51"/>
      <c r="IN382" s="51"/>
    </row>
    <row r="383" spans="1:248" s="38" customFormat="1" ht="15.75" customHeight="1">
      <c r="A383" s="289">
        <v>15</v>
      </c>
      <c r="B383" s="117" t="s">
        <v>846</v>
      </c>
      <c r="C383" s="73" t="s">
        <v>847</v>
      </c>
      <c r="D383" s="74">
        <v>3801089291</v>
      </c>
      <c r="E383" s="80">
        <v>41955</v>
      </c>
      <c r="F383" s="76">
        <v>1900</v>
      </c>
      <c r="G383" s="233"/>
      <c r="H383" s="253"/>
      <c r="I383" s="233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1"/>
      <c r="AX383" s="51"/>
      <c r="AY383" s="51"/>
      <c r="AZ383" s="51"/>
      <c r="BA383" s="51"/>
      <c r="BB383" s="51"/>
      <c r="BC383" s="51"/>
      <c r="BD383" s="51"/>
      <c r="BE383" s="51"/>
      <c r="BF383" s="51"/>
      <c r="BG383" s="51"/>
      <c r="BH383" s="51"/>
      <c r="BI383" s="51"/>
      <c r="BJ383" s="51"/>
      <c r="BK383" s="51"/>
      <c r="BL383" s="51"/>
      <c r="BM383" s="51"/>
      <c r="BN383" s="51"/>
      <c r="BO383" s="51"/>
      <c r="BP383" s="51"/>
      <c r="BQ383" s="51"/>
      <c r="BR383" s="51"/>
      <c r="BS383" s="51"/>
      <c r="BT383" s="51"/>
      <c r="BU383" s="51"/>
      <c r="BV383" s="51"/>
      <c r="BW383" s="51"/>
      <c r="BX383" s="51"/>
      <c r="BY383" s="51"/>
      <c r="BZ383" s="51"/>
      <c r="CA383" s="51"/>
      <c r="CB383" s="51"/>
      <c r="CC383" s="51"/>
      <c r="CD383" s="51"/>
      <c r="CE383" s="51"/>
      <c r="CF383" s="51"/>
      <c r="CG383" s="51"/>
      <c r="CH383" s="51"/>
      <c r="CI383" s="51"/>
      <c r="CJ383" s="51"/>
      <c r="CK383" s="51"/>
      <c r="CL383" s="51"/>
      <c r="CM383" s="51"/>
      <c r="CN383" s="51"/>
      <c r="CO383" s="51"/>
      <c r="CP383" s="51"/>
      <c r="CQ383" s="51"/>
      <c r="CR383" s="51"/>
      <c r="CS383" s="51"/>
      <c r="CT383" s="51"/>
      <c r="CU383" s="51"/>
      <c r="CV383" s="51"/>
      <c r="CW383" s="51"/>
      <c r="CX383" s="51"/>
      <c r="CY383" s="51"/>
      <c r="CZ383" s="51"/>
      <c r="DA383" s="51"/>
      <c r="DB383" s="51"/>
      <c r="DC383" s="51"/>
      <c r="DD383" s="51"/>
      <c r="DE383" s="51"/>
      <c r="DF383" s="51"/>
      <c r="DG383" s="51"/>
      <c r="DH383" s="51"/>
      <c r="DI383" s="51"/>
      <c r="DJ383" s="51"/>
      <c r="DK383" s="51"/>
      <c r="DL383" s="51"/>
      <c r="DM383" s="51"/>
      <c r="DN383" s="51"/>
      <c r="DO383" s="51"/>
      <c r="DP383" s="51"/>
      <c r="DQ383" s="51"/>
      <c r="DR383" s="51"/>
      <c r="DS383" s="51"/>
      <c r="DT383" s="51"/>
      <c r="DU383" s="51"/>
      <c r="DV383" s="51"/>
      <c r="DW383" s="51"/>
      <c r="DX383" s="51"/>
      <c r="DY383" s="51"/>
      <c r="DZ383" s="51"/>
      <c r="EA383" s="51"/>
      <c r="EB383" s="51"/>
      <c r="EC383" s="51"/>
      <c r="ED383" s="51"/>
      <c r="EE383" s="51"/>
      <c r="EF383" s="51"/>
      <c r="EG383" s="51"/>
      <c r="EH383" s="51"/>
      <c r="EI383" s="51"/>
      <c r="EJ383" s="51"/>
      <c r="EK383" s="51"/>
      <c r="EL383" s="51"/>
      <c r="EM383" s="51"/>
      <c r="EN383" s="51"/>
      <c r="EO383" s="51"/>
      <c r="EP383" s="51"/>
      <c r="EQ383" s="51"/>
      <c r="ER383" s="51"/>
      <c r="ES383" s="51"/>
      <c r="ET383" s="51"/>
      <c r="EU383" s="51"/>
      <c r="EV383" s="51"/>
      <c r="EW383" s="51"/>
      <c r="EX383" s="51"/>
      <c r="EY383" s="51"/>
      <c r="EZ383" s="51"/>
      <c r="FA383" s="51"/>
      <c r="FB383" s="51"/>
      <c r="FC383" s="51"/>
      <c r="FD383" s="51"/>
      <c r="FE383" s="51"/>
      <c r="FF383" s="51"/>
      <c r="FG383" s="51"/>
      <c r="FH383" s="51"/>
      <c r="FI383" s="51"/>
      <c r="FJ383" s="51"/>
      <c r="FK383" s="51"/>
      <c r="FL383" s="51"/>
      <c r="FM383" s="51"/>
      <c r="FN383" s="51"/>
      <c r="FO383" s="51"/>
      <c r="FP383" s="51"/>
      <c r="FQ383" s="51"/>
      <c r="FR383" s="51"/>
      <c r="FS383" s="51"/>
      <c r="FT383" s="51"/>
      <c r="FU383" s="51"/>
      <c r="FV383" s="51"/>
      <c r="FW383" s="51"/>
      <c r="FX383" s="51"/>
      <c r="FY383" s="51"/>
      <c r="FZ383" s="51"/>
      <c r="GA383" s="51"/>
      <c r="GB383" s="51"/>
      <c r="GC383" s="51"/>
      <c r="GD383" s="51"/>
      <c r="GE383" s="51"/>
      <c r="GF383" s="51"/>
      <c r="GG383" s="51"/>
      <c r="GH383" s="51"/>
      <c r="GI383" s="51"/>
      <c r="GJ383" s="51"/>
      <c r="GK383" s="51"/>
      <c r="GL383" s="51"/>
      <c r="GM383" s="51"/>
      <c r="GN383" s="51"/>
      <c r="GO383" s="51"/>
      <c r="GP383" s="51"/>
      <c r="GQ383" s="51"/>
      <c r="GR383" s="51"/>
      <c r="GS383" s="51"/>
      <c r="GT383" s="51"/>
      <c r="GU383" s="51"/>
      <c r="GV383" s="51"/>
      <c r="GW383" s="51"/>
      <c r="GX383" s="51"/>
      <c r="GY383" s="51"/>
      <c r="GZ383" s="51"/>
      <c r="HA383" s="51"/>
      <c r="HB383" s="51"/>
      <c r="HC383" s="51"/>
      <c r="HD383" s="51"/>
      <c r="HE383" s="51"/>
      <c r="HF383" s="51"/>
      <c r="HG383" s="51"/>
      <c r="HH383" s="51"/>
      <c r="HI383" s="51"/>
      <c r="HJ383" s="51"/>
      <c r="HK383" s="51"/>
      <c r="HL383" s="51"/>
      <c r="HM383" s="51"/>
      <c r="HN383" s="51"/>
      <c r="HO383" s="51"/>
      <c r="HP383" s="51"/>
      <c r="HQ383" s="51"/>
      <c r="HR383" s="51"/>
      <c r="HS383" s="51"/>
      <c r="HT383" s="51"/>
      <c r="HU383" s="51"/>
      <c r="HV383" s="51"/>
      <c r="HW383" s="51"/>
      <c r="HX383" s="51"/>
      <c r="HY383" s="51"/>
      <c r="HZ383" s="51"/>
      <c r="IA383" s="51"/>
      <c r="IB383" s="51"/>
      <c r="IC383" s="51"/>
      <c r="ID383" s="51"/>
      <c r="IE383" s="51"/>
      <c r="IF383" s="51"/>
      <c r="IG383" s="51"/>
      <c r="IH383" s="51"/>
      <c r="II383" s="51"/>
      <c r="IJ383" s="51"/>
      <c r="IK383" s="51"/>
      <c r="IL383" s="51"/>
      <c r="IM383" s="51"/>
      <c r="IN383" s="51"/>
    </row>
    <row r="384" spans="1:248" s="38" customFormat="1" ht="15">
      <c r="A384" s="289">
        <v>16</v>
      </c>
      <c r="B384" s="81" t="s">
        <v>848</v>
      </c>
      <c r="C384" s="66" t="s">
        <v>849</v>
      </c>
      <c r="D384" s="67">
        <v>3801093273</v>
      </c>
      <c r="E384" s="82" t="s">
        <v>453</v>
      </c>
      <c r="F384" s="69">
        <v>1900</v>
      </c>
      <c r="G384" s="298"/>
      <c r="H384" s="257"/>
      <c r="I384" s="233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/>
      <c r="AZ384" s="51"/>
      <c r="BA384" s="51"/>
      <c r="BB384" s="51"/>
      <c r="BC384" s="51"/>
      <c r="BD384" s="51"/>
      <c r="BE384" s="51"/>
      <c r="BF384" s="51"/>
      <c r="BG384" s="51"/>
      <c r="BH384" s="51"/>
      <c r="BI384" s="51"/>
      <c r="BJ384" s="51"/>
      <c r="BK384" s="51"/>
      <c r="BL384" s="51"/>
      <c r="BM384" s="51"/>
      <c r="BN384" s="51"/>
      <c r="BO384" s="51"/>
      <c r="BP384" s="51"/>
      <c r="BQ384" s="51"/>
      <c r="BR384" s="51"/>
      <c r="BS384" s="51"/>
      <c r="BT384" s="51"/>
      <c r="BU384" s="51"/>
      <c r="BV384" s="51"/>
      <c r="BW384" s="51"/>
      <c r="BX384" s="51"/>
      <c r="BY384" s="51"/>
      <c r="BZ384" s="51"/>
      <c r="CA384" s="51"/>
      <c r="CB384" s="51"/>
      <c r="CC384" s="51"/>
      <c r="CD384" s="51"/>
      <c r="CE384" s="51"/>
      <c r="CF384" s="51"/>
      <c r="CG384" s="51"/>
      <c r="CH384" s="51"/>
      <c r="CI384" s="51"/>
      <c r="CJ384" s="51"/>
      <c r="CK384" s="51"/>
      <c r="CL384" s="51"/>
      <c r="CM384" s="51"/>
      <c r="CN384" s="51"/>
      <c r="CO384" s="51"/>
      <c r="CP384" s="51"/>
      <c r="CQ384" s="51"/>
      <c r="CR384" s="51"/>
      <c r="CS384" s="51"/>
      <c r="CT384" s="51"/>
      <c r="CU384" s="51"/>
      <c r="CV384" s="51"/>
      <c r="CW384" s="51"/>
      <c r="CX384" s="51"/>
      <c r="CY384" s="51"/>
      <c r="CZ384" s="51"/>
      <c r="DA384" s="51"/>
      <c r="DB384" s="51"/>
      <c r="DC384" s="51"/>
      <c r="DD384" s="51"/>
      <c r="DE384" s="51"/>
      <c r="DF384" s="51"/>
      <c r="DG384" s="51"/>
      <c r="DH384" s="51"/>
      <c r="DI384" s="51"/>
      <c r="DJ384" s="51"/>
      <c r="DK384" s="51"/>
      <c r="DL384" s="51"/>
      <c r="DM384" s="51"/>
      <c r="DN384" s="51"/>
      <c r="DO384" s="51"/>
      <c r="DP384" s="51"/>
      <c r="DQ384" s="51"/>
      <c r="DR384" s="51"/>
      <c r="DS384" s="51"/>
      <c r="DT384" s="51"/>
      <c r="DU384" s="51"/>
      <c r="DV384" s="51"/>
      <c r="DW384" s="51"/>
      <c r="DX384" s="51"/>
      <c r="DY384" s="51"/>
      <c r="DZ384" s="51"/>
      <c r="EA384" s="51"/>
      <c r="EB384" s="51"/>
      <c r="EC384" s="51"/>
      <c r="ED384" s="51"/>
      <c r="EE384" s="51"/>
      <c r="EF384" s="51"/>
      <c r="EG384" s="51"/>
      <c r="EH384" s="51"/>
      <c r="EI384" s="51"/>
      <c r="EJ384" s="51"/>
      <c r="EK384" s="51"/>
      <c r="EL384" s="51"/>
      <c r="EM384" s="51"/>
      <c r="EN384" s="51"/>
      <c r="EO384" s="51"/>
      <c r="EP384" s="51"/>
      <c r="EQ384" s="51"/>
      <c r="ER384" s="51"/>
      <c r="ES384" s="51"/>
      <c r="ET384" s="51"/>
      <c r="EU384" s="51"/>
      <c r="EV384" s="51"/>
      <c r="EW384" s="51"/>
      <c r="EX384" s="51"/>
      <c r="EY384" s="51"/>
      <c r="EZ384" s="51"/>
      <c r="FA384" s="51"/>
      <c r="FB384" s="51"/>
      <c r="FC384" s="51"/>
      <c r="FD384" s="51"/>
      <c r="FE384" s="51"/>
      <c r="FF384" s="51"/>
      <c r="FG384" s="51"/>
      <c r="FH384" s="51"/>
      <c r="FI384" s="51"/>
      <c r="FJ384" s="51"/>
      <c r="FK384" s="51"/>
      <c r="FL384" s="51"/>
      <c r="FM384" s="51"/>
      <c r="FN384" s="51"/>
      <c r="FO384" s="51"/>
      <c r="FP384" s="51"/>
      <c r="FQ384" s="51"/>
      <c r="FR384" s="51"/>
      <c r="FS384" s="51"/>
      <c r="FT384" s="51"/>
      <c r="FU384" s="51"/>
      <c r="FV384" s="51"/>
      <c r="FW384" s="51"/>
      <c r="FX384" s="51"/>
      <c r="FY384" s="51"/>
      <c r="FZ384" s="51"/>
      <c r="GA384" s="51"/>
      <c r="GB384" s="51"/>
      <c r="GC384" s="51"/>
      <c r="GD384" s="51"/>
      <c r="GE384" s="51"/>
      <c r="GF384" s="51"/>
      <c r="GG384" s="51"/>
      <c r="GH384" s="51"/>
      <c r="GI384" s="51"/>
      <c r="GJ384" s="51"/>
      <c r="GK384" s="51"/>
      <c r="GL384" s="51"/>
      <c r="GM384" s="51"/>
      <c r="GN384" s="51"/>
      <c r="GO384" s="51"/>
      <c r="GP384" s="51"/>
      <c r="GQ384" s="51"/>
      <c r="GR384" s="51"/>
      <c r="GS384" s="51"/>
      <c r="GT384" s="51"/>
      <c r="GU384" s="51"/>
      <c r="GV384" s="51"/>
      <c r="GW384" s="51"/>
      <c r="GX384" s="51"/>
      <c r="GY384" s="51"/>
      <c r="GZ384" s="51"/>
      <c r="HA384" s="51"/>
      <c r="HB384" s="51"/>
      <c r="HC384" s="51"/>
      <c r="HD384" s="51"/>
      <c r="HE384" s="51"/>
      <c r="HF384" s="51"/>
      <c r="HG384" s="51"/>
      <c r="HH384" s="51"/>
      <c r="HI384" s="51"/>
      <c r="HJ384" s="51"/>
      <c r="HK384" s="51"/>
      <c r="HL384" s="51"/>
      <c r="HM384" s="51"/>
      <c r="HN384" s="51"/>
      <c r="HO384" s="51"/>
      <c r="HP384" s="51"/>
      <c r="HQ384" s="51"/>
      <c r="HR384" s="51"/>
      <c r="HS384" s="51"/>
      <c r="HT384" s="51"/>
      <c r="HU384" s="51"/>
      <c r="HV384" s="51"/>
      <c r="HW384" s="51"/>
      <c r="HX384" s="51"/>
      <c r="HY384" s="51"/>
      <c r="HZ384" s="51"/>
      <c r="IA384" s="51"/>
      <c r="IB384" s="51"/>
      <c r="IC384" s="51"/>
      <c r="ID384" s="51"/>
      <c r="IE384" s="51"/>
      <c r="IF384" s="51"/>
      <c r="IG384" s="51"/>
      <c r="IH384" s="51"/>
      <c r="II384" s="51"/>
      <c r="IJ384" s="51"/>
      <c r="IK384" s="51"/>
      <c r="IL384" s="51"/>
      <c r="IM384" s="51"/>
      <c r="IN384" s="51"/>
    </row>
    <row r="385" spans="1:248" s="38" customFormat="1" ht="15">
      <c r="A385" s="289">
        <v>17</v>
      </c>
      <c r="B385" s="81" t="s">
        <v>850</v>
      </c>
      <c r="C385" s="81" t="s">
        <v>851</v>
      </c>
      <c r="D385" s="67">
        <v>3801100428</v>
      </c>
      <c r="E385" s="82" t="s">
        <v>852</v>
      </c>
      <c r="F385" s="69">
        <v>6000</v>
      </c>
      <c r="G385" s="299"/>
      <c r="H385" s="300"/>
      <c r="I385" s="233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  <c r="BC385" s="51"/>
      <c r="BD385" s="51"/>
      <c r="BE385" s="51"/>
      <c r="BF385" s="51"/>
      <c r="BG385" s="51"/>
      <c r="BH385" s="51"/>
      <c r="BI385" s="51"/>
      <c r="BJ385" s="51"/>
      <c r="BK385" s="51"/>
      <c r="BL385" s="51"/>
      <c r="BM385" s="51"/>
      <c r="BN385" s="51"/>
      <c r="BO385" s="51"/>
      <c r="BP385" s="51"/>
      <c r="BQ385" s="51"/>
      <c r="BR385" s="51"/>
      <c r="BS385" s="51"/>
      <c r="BT385" s="51"/>
      <c r="BU385" s="51"/>
      <c r="BV385" s="51"/>
      <c r="BW385" s="51"/>
      <c r="BX385" s="51"/>
      <c r="BY385" s="51"/>
      <c r="BZ385" s="51"/>
      <c r="CA385" s="51"/>
      <c r="CB385" s="51"/>
      <c r="CC385" s="51"/>
      <c r="CD385" s="51"/>
      <c r="CE385" s="51"/>
      <c r="CF385" s="51"/>
      <c r="CG385" s="51"/>
      <c r="CH385" s="51"/>
      <c r="CI385" s="51"/>
      <c r="CJ385" s="51"/>
      <c r="CK385" s="51"/>
      <c r="CL385" s="51"/>
      <c r="CM385" s="51"/>
      <c r="CN385" s="51"/>
      <c r="CO385" s="51"/>
      <c r="CP385" s="51"/>
      <c r="CQ385" s="51"/>
      <c r="CR385" s="51"/>
      <c r="CS385" s="51"/>
      <c r="CT385" s="51"/>
      <c r="CU385" s="51"/>
      <c r="CV385" s="51"/>
      <c r="CW385" s="51"/>
      <c r="CX385" s="51"/>
      <c r="CY385" s="51"/>
      <c r="CZ385" s="51"/>
      <c r="DA385" s="51"/>
      <c r="DB385" s="51"/>
      <c r="DC385" s="51"/>
      <c r="DD385" s="51"/>
      <c r="DE385" s="51"/>
      <c r="DF385" s="51"/>
      <c r="DG385" s="51"/>
      <c r="DH385" s="51"/>
      <c r="DI385" s="51"/>
      <c r="DJ385" s="51"/>
      <c r="DK385" s="51"/>
      <c r="DL385" s="51"/>
      <c r="DM385" s="51"/>
      <c r="DN385" s="51"/>
      <c r="DO385" s="51"/>
      <c r="DP385" s="51"/>
      <c r="DQ385" s="51"/>
      <c r="DR385" s="51"/>
      <c r="DS385" s="51"/>
      <c r="DT385" s="51"/>
      <c r="DU385" s="51"/>
      <c r="DV385" s="51"/>
      <c r="DW385" s="51"/>
      <c r="DX385" s="51"/>
      <c r="DY385" s="51"/>
      <c r="DZ385" s="51"/>
      <c r="EA385" s="51"/>
      <c r="EB385" s="51"/>
      <c r="EC385" s="51"/>
      <c r="ED385" s="51"/>
      <c r="EE385" s="51"/>
      <c r="EF385" s="51"/>
      <c r="EG385" s="51"/>
      <c r="EH385" s="51"/>
      <c r="EI385" s="51"/>
      <c r="EJ385" s="51"/>
      <c r="EK385" s="51"/>
      <c r="EL385" s="51"/>
      <c r="EM385" s="51"/>
      <c r="EN385" s="51"/>
      <c r="EO385" s="51"/>
      <c r="EP385" s="51"/>
      <c r="EQ385" s="51"/>
      <c r="ER385" s="51"/>
      <c r="ES385" s="51"/>
      <c r="ET385" s="51"/>
      <c r="EU385" s="51"/>
      <c r="EV385" s="51"/>
      <c r="EW385" s="51"/>
      <c r="EX385" s="51"/>
      <c r="EY385" s="51"/>
      <c r="EZ385" s="51"/>
      <c r="FA385" s="51"/>
      <c r="FB385" s="51"/>
      <c r="FC385" s="51"/>
      <c r="FD385" s="51"/>
      <c r="FE385" s="51"/>
      <c r="FF385" s="51"/>
      <c r="FG385" s="51"/>
      <c r="FH385" s="51"/>
      <c r="FI385" s="51"/>
      <c r="FJ385" s="51"/>
      <c r="FK385" s="51"/>
      <c r="FL385" s="51"/>
      <c r="FM385" s="51"/>
      <c r="FN385" s="51"/>
      <c r="FO385" s="51"/>
      <c r="FP385" s="51"/>
      <c r="FQ385" s="51"/>
      <c r="FR385" s="51"/>
      <c r="FS385" s="51"/>
      <c r="FT385" s="51"/>
      <c r="FU385" s="51"/>
      <c r="FV385" s="51"/>
      <c r="FW385" s="51"/>
      <c r="FX385" s="51"/>
      <c r="FY385" s="51"/>
      <c r="FZ385" s="51"/>
      <c r="GA385" s="51"/>
      <c r="GB385" s="51"/>
      <c r="GC385" s="51"/>
      <c r="GD385" s="51"/>
      <c r="GE385" s="51"/>
      <c r="GF385" s="51"/>
      <c r="GG385" s="51"/>
      <c r="GH385" s="51"/>
      <c r="GI385" s="51"/>
      <c r="GJ385" s="51"/>
      <c r="GK385" s="51"/>
      <c r="GL385" s="51"/>
      <c r="GM385" s="51"/>
      <c r="GN385" s="51"/>
      <c r="GO385" s="51"/>
      <c r="GP385" s="51"/>
      <c r="GQ385" s="51"/>
      <c r="GR385" s="51"/>
      <c r="GS385" s="51"/>
      <c r="GT385" s="51"/>
      <c r="GU385" s="51"/>
      <c r="GV385" s="51"/>
      <c r="GW385" s="51"/>
      <c r="GX385" s="51"/>
      <c r="GY385" s="51"/>
      <c r="GZ385" s="51"/>
      <c r="HA385" s="51"/>
      <c r="HB385" s="51"/>
      <c r="HC385" s="51"/>
      <c r="HD385" s="51"/>
      <c r="HE385" s="51"/>
      <c r="HF385" s="51"/>
      <c r="HG385" s="51"/>
      <c r="HH385" s="51"/>
      <c r="HI385" s="51"/>
      <c r="HJ385" s="51"/>
      <c r="HK385" s="51"/>
      <c r="HL385" s="51"/>
      <c r="HM385" s="51"/>
      <c r="HN385" s="51"/>
      <c r="HO385" s="51"/>
      <c r="HP385" s="51"/>
      <c r="HQ385" s="51"/>
      <c r="HR385" s="51"/>
      <c r="HS385" s="51"/>
      <c r="HT385" s="51"/>
      <c r="HU385" s="51"/>
      <c r="HV385" s="51"/>
      <c r="HW385" s="51"/>
      <c r="HX385" s="51"/>
      <c r="HY385" s="51"/>
      <c r="HZ385" s="51"/>
      <c r="IA385" s="51"/>
      <c r="IB385" s="51"/>
      <c r="IC385" s="51"/>
      <c r="ID385" s="51"/>
      <c r="IE385" s="51"/>
      <c r="IF385" s="51"/>
      <c r="IG385" s="51"/>
      <c r="IH385" s="51"/>
      <c r="II385" s="51"/>
      <c r="IJ385" s="51"/>
      <c r="IK385" s="51"/>
      <c r="IL385" s="51"/>
      <c r="IM385" s="51"/>
      <c r="IN385" s="51"/>
    </row>
    <row r="386" spans="1:248" s="305" customFormat="1" ht="15.75">
      <c r="A386" s="86">
        <v>17</v>
      </c>
      <c r="B386" s="301"/>
      <c r="C386" s="301"/>
      <c r="D386" s="301"/>
      <c r="E386" s="301"/>
      <c r="F386" s="168">
        <f>SUM(F369:F385)</f>
        <v>614816</v>
      </c>
      <c r="G386" s="302"/>
      <c r="H386" s="303"/>
      <c r="I386" s="304"/>
      <c r="J386" s="304"/>
      <c r="K386" s="304"/>
      <c r="L386" s="304"/>
      <c r="M386" s="304"/>
      <c r="N386" s="304"/>
      <c r="O386" s="304"/>
      <c r="P386" s="304"/>
      <c r="Q386" s="304"/>
      <c r="R386" s="304"/>
      <c r="S386" s="304"/>
      <c r="T386" s="304"/>
      <c r="U386" s="304"/>
      <c r="V386" s="304"/>
      <c r="W386" s="304"/>
      <c r="X386" s="304"/>
      <c r="Y386" s="304"/>
      <c r="Z386" s="304"/>
      <c r="AA386" s="304"/>
      <c r="AB386" s="304"/>
      <c r="AC386" s="304"/>
      <c r="AD386" s="304"/>
      <c r="AE386" s="304"/>
      <c r="AF386" s="304"/>
      <c r="AG386" s="304"/>
      <c r="AH386" s="304"/>
      <c r="AI386" s="304"/>
      <c r="AJ386" s="304"/>
      <c r="AK386" s="304"/>
      <c r="AL386" s="304"/>
      <c r="AM386" s="304"/>
      <c r="AN386" s="304"/>
      <c r="AO386" s="304"/>
      <c r="AP386" s="304"/>
      <c r="AQ386" s="304"/>
      <c r="AR386" s="304"/>
      <c r="AS386" s="304"/>
      <c r="AT386" s="304"/>
      <c r="AU386" s="304"/>
      <c r="AV386" s="304"/>
      <c r="AW386" s="304"/>
      <c r="AX386" s="304"/>
      <c r="AY386" s="304"/>
      <c r="AZ386" s="304"/>
      <c r="BA386" s="304"/>
      <c r="BB386" s="304"/>
      <c r="BC386" s="304"/>
      <c r="BD386" s="304"/>
      <c r="BE386" s="304"/>
      <c r="BF386" s="304"/>
      <c r="BG386" s="304"/>
      <c r="BH386" s="304"/>
      <c r="BI386" s="304"/>
      <c r="BJ386" s="304"/>
      <c r="BK386" s="304"/>
      <c r="BL386" s="304"/>
      <c r="BM386" s="304"/>
      <c r="BN386" s="304"/>
      <c r="BO386" s="304"/>
      <c r="BP386" s="304"/>
      <c r="BQ386" s="304"/>
      <c r="BR386" s="304"/>
      <c r="BS386" s="304"/>
      <c r="BT386" s="304"/>
      <c r="BU386" s="304"/>
      <c r="BV386" s="304"/>
      <c r="BW386" s="304"/>
      <c r="BX386" s="304"/>
      <c r="BY386" s="304"/>
      <c r="BZ386" s="304"/>
      <c r="CA386" s="304"/>
      <c r="CB386" s="304"/>
      <c r="CC386" s="304"/>
      <c r="CD386" s="304"/>
      <c r="CE386" s="304"/>
      <c r="CF386" s="304"/>
      <c r="CG386" s="304"/>
      <c r="CH386" s="304"/>
      <c r="CI386" s="304"/>
      <c r="CJ386" s="304"/>
      <c r="CK386" s="304"/>
      <c r="CL386" s="304"/>
      <c r="CM386" s="304"/>
      <c r="CN386" s="304"/>
      <c r="CO386" s="304"/>
      <c r="CP386" s="304"/>
      <c r="CQ386" s="304"/>
      <c r="CR386" s="304"/>
      <c r="CS386" s="304"/>
      <c r="CT386" s="304"/>
      <c r="CU386" s="304"/>
      <c r="CV386" s="304"/>
      <c r="CW386" s="304"/>
      <c r="CX386" s="304"/>
      <c r="CY386" s="304"/>
      <c r="CZ386" s="304"/>
      <c r="DA386" s="304"/>
      <c r="DB386" s="304"/>
      <c r="DC386" s="304"/>
      <c r="DD386" s="304"/>
      <c r="DE386" s="304"/>
      <c r="DF386" s="304"/>
      <c r="DG386" s="304"/>
      <c r="DH386" s="304"/>
      <c r="DI386" s="304"/>
      <c r="DJ386" s="304"/>
      <c r="DK386" s="304"/>
      <c r="DL386" s="304"/>
      <c r="DM386" s="304"/>
      <c r="DN386" s="304"/>
      <c r="DO386" s="304"/>
      <c r="DP386" s="304"/>
      <c r="DQ386" s="304"/>
      <c r="DR386" s="304"/>
      <c r="DS386" s="304"/>
      <c r="DT386" s="304"/>
      <c r="DU386" s="304"/>
      <c r="DV386" s="304"/>
      <c r="DW386" s="304"/>
      <c r="DX386" s="304"/>
      <c r="DY386" s="304"/>
      <c r="DZ386" s="304"/>
      <c r="EA386" s="304"/>
      <c r="EB386" s="304"/>
      <c r="EC386" s="304"/>
      <c r="ED386" s="304"/>
      <c r="EE386" s="304"/>
      <c r="EF386" s="304"/>
      <c r="EG386" s="304"/>
      <c r="EH386" s="304"/>
      <c r="EI386" s="304"/>
      <c r="EJ386" s="304"/>
      <c r="EK386" s="304"/>
      <c r="EL386" s="304"/>
      <c r="EM386" s="304"/>
      <c r="EN386" s="304"/>
      <c r="EO386" s="304"/>
      <c r="EP386" s="304"/>
      <c r="EQ386" s="304"/>
      <c r="ER386" s="304"/>
      <c r="ES386" s="304"/>
      <c r="ET386" s="304"/>
      <c r="EU386" s="304"/>
      <c r="EV386" s="304"/>
      <c r="EW386" s="304"/>
      <c r="EX386" s="304"/>
      <c r="EY386" s="304"/>
      <c r="EZ386" s="304"/>
      <c r="FA386" s="304"/>
      <c r="FB386" s="304"/>
      <c r="FC386" s="304"/>
      <c r="FD386" s="304"/>
      <c r="FE386" s="304"/>
      <c r="FF386" s="304"/>
      <c r="FG386" s="304"/>
      <c r="FH386" s="304"/>
      <c r="FI386" s="304"/>
      <c r="FJ386" s="304"/>
      <c r="FK386" s="304"/>
      <c r="FL386" s="304"/>
      <c r="FM386" s="304"/>
      <c r="FN386" s="304"/>
      <c r="FO386" s="304"/>
      <c r="FP386" s="304"/>
      <c r="FQ386" s="304"/>
      <c r="FR386" s="304"/>
      <c r="FS386" s="304"/>
      <c r="FT386" s="304"/>
      <c r="FU386" s="304"/>
      <c r="FV386" s="304"/>
      <c r="FW386" s="304"/>
      <c r="FX386" s="304"/>
      <c r="FY386" s="304"/>
      <c r="FZ386" s="304"/>
      <c r="GA386" s="304"/>
      <c r="GB386" s="304"/>
      <c r="GC386" s="304"/>
      <c r="GD386" s="304"/>
      <c r="GE386" s="304"/>
      <c r="GF386" s="304"/>
      <c r="GG386" s="304"/>
      <c r="GH386" s="304"/>
      <c r="GI386" s="304"/>
      <c r="GJ386" s="304"/>
      <c r="GK386" s="304"/>
      <c r="GL386" s="304"/>
      <c r="GM386" s="304"/>
      <c r="GN386" s="304"/>
      <c r="GO386" s="304"/>
      <c r="GP386" s="304"/>
      <c r="GQ386" s="304"/>
      <c r="GR386" s="304"/>
      <c r="GS386" s="304"/>
      <c r="GT386" s="304"/>
      <c r="GU386" s="304"/>
      <c r="GV386" s="304"/>
      <c r="GW386" s="304"/>
      <c r="GX386" s="304"/>
      <c r="GY386" s="304"/>
      <c r="GZ386" s="304"/>
      <c r="HA386" s="304"/>
      <c r="HB386" s="304"/>
      <c r="HC386" s="304"/>
      <c r="HD386" s="304"/>
      <c r="HE386" s="304"/>
      <c r="HF386" s="304"/>
      <c r="HG386" s="304"/>
      <c r="HH386" s="304"/>
      <c r="HI386" s="304"/>
      <c r="HJ386" s="304"/>
      <c r="HK386" s="304"/>
      <c r="HL386" s="304"/>
      <c r="HM386" s="304"/>
      <c r="HN386" s="304"/>
      <c r="HO386" s="304"/>
      <c r="HP386" s="304"/>
      <c r="HQ386" s="304"/>
      <c r="HR386" s="304"/>
      <c r="HS386" s="304"/>
      <c r="HT386" s="304"/>
      <c r="HU386" s="304"/>
      <c r="HV386" s="304"/>
      <c r="HW386" s="304"/>
      <c r="HX386" s="304"/>
      <c r="HY386" s="304"/>
      <c r="HZ386" s="304"/>
      <c r="IA386" s="304"/>
      <c r="IB386" s="304"/>
      <c r="IC386" s="304"/>
      <c r="ID386" s="304"/>
      <c r="IE386" s="304"/>
      <c r="IF386" s="304"/>
      <c r="IG386" s="304"/>
      <c r="IH386" s="304"/>
      <c r="II386" s="304"/>
      <c r="IJ386" s="304"/>
      <c r="IK386" s="304"/>
      <c r="IL386" s="304"/>
      <c r="IM386" s="304"/>
      <c r="IN386" s="304"/>
    </row>
    <row r="387" spans="1:8" ht="15.75">
      <c r="A387" s="306" t="s">
        <v>494</v>
      </c>
      <c r="B387" s="306"/>
      <c r="C387" s="306"/>
      <c r="D387" s="306"/>
      <c r="E387" s="306"/>
      <c r="F387" s="306"/>
      <c r="G387" s="10"/>
      <c r="H387" s="3"/>
    </row>
    <row r="388" spans="1:248" ht="25.5">
      <c r="A388" s="13">
        <v>1</v>
      </c>
      <c r="B388" s="63" t="s">
        <v>853</v>
      </c>
      <c r="C388" s="23" t="s">
        <v>854</v>
      </c>
      <c r="D388" s="24">
        <v>3800363992</v>
      </c>
      <c r="E388" s="59" t="s">
        <v>855</v>
      </c>
      <c r="F388" s="26">
        <v>6000</v>
      </c>
      <c r="G388" s="101"/>
      <c r="H388" s="57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  <c r="CL388" s="38"/>
      <c r="CM388" s="38"/>
      <c r="CN388" s="38"/>
      <c r="CO388" s="38"/>
      <c r="CP388" s="38"/>
      <c r="CQ388" s="38"/>
      <c r="CR388" s="38"/>
      <c r="CS388" s="38"/>
      <c r="CT388" s="38"/>
      <c r="CU388" s="38"/>
      <c r="CV388" s="38"/>
      <c r="CW388" s="38"/>
      <c r="CX388" s="38"/>
      <c r="CY388" s="38"/>
      <c r="CZ388" s="38"/>
      <c r="DA388" s="38"/>
      <c r="DB388" s="38"/>
      <c r="DC388" s="38"/>
      <c r="DD388" s="38"/>
      <c r="DE388" s="38"/>
      <c r="DF388" s="38"/>
      <c r="DG388" s="38"/>
      <c r="DH388" s="38"/>
      <c r="DI388" s="38"/>
      <c r="DJ388" s="38"/>
      <c r="DK388" s="38"/>
      <c r="DL388" s="38"/>
      <c r="DM388" s="38"/>
      <c r="DN388" s="38"/>
      <c r="DO388" s="38"/>
      <c r="DP388" s="38"/>
      <c r="DQ388" s="38"/>
      <c r="DR388" s="38"/>
      <c r="DS388" s="38"/>
      <c r="DT388" s="38"/>
      <c r="DU388" s="38"/>
      <c r="DV388" s="38"/>
      <c r="DW388" s="38"/>
      <c r="DX388" s="38"/>
      <c r="DY388" s="38"/>
      <c r="DZ388" s="38"/>
      <c r="EA388" s="38"/>
      <c r="EB388" s="38"/>
      <c r="EC388" s="38"/>
      <c r="ED388" s="38"/>
      <c r="EE388" s="38"/>
      <c r="EF388" s="38"/>
      <c r="EG388" s="38"/>
      <c r="EH388" s="38"/>
      <c r="EI388" s="38"/>
      <c r="EJ388" s="38"/>
      <c r="EK388" s="38"/>
      <c r="EL388" s="38"/>
      <c r="EM388" s="38"/>
      <c r="EN388" s="38"/>
      <c r="EO388" s="38"/>
      <c r="EP388" s="38"/>
      <c r="EQ388" s="38"/>
      <c r="ER388" s="38"/>
      <c r="ES388" s="38"/>
      <c r="ET388" s="38"/>
      <c r="EU388" s="38"/>
      <c r="EV388" s="38"/>
      <c r="EW388" s="38"/>
      <c r="EX388" s="38"/>
      <c r="EY388" s="38"/>
      <c r="EZ388" s="38"/>
      <c r="FA388" s="38"/>
      <c r="FB388" s="38"/>
      <c r="FC388" s="38"/>
      <c r="FD388" s="38"/>
      <c r="FE388" s="38"/>
      <c r="FF388" s="38"/>
      <c r="FG388" s="38"/>
      <c r="FH388" s="38"/>
      <c r="FI388" s="38"/>
      <c r="FJ388" s="38"/>
      <c r="FK388" s="38"/>
      <c r="FL388" s="38"/>
      <c r="FM388" s="38"/>
      <c r="FN388" s="38"/>
      <c r="FO388" s="38"/>
      <c r="FP388" s="38"/>
      <c r="FQ388" s="38"/>
      <c r="FR388" s="38"/>
      <c r="FS388" s="38"/>
      <c r="FT388" s="38"/>
      <c r="FU388" s="38"/>
      <c r="FV388" s="38"/>
      <c r="FW388" s="38"/>
      <c r="FX388" s="38"/>
      <c r="FY388" s="38"/>
      <c r="FZ388" s="38"/>
      <c r="GA388" s="38"/>
      <c r="GB388" s="38"/>
      <c r="GC388" s="38"/>
      <c r="GD388" s="38"/>
      <c r="GE388" s="38"/>
      <c r="GF388" s="38"/>
      <c r="GG388" s="38"/>
      <c r="GH388" s="38"/>
      <c r="GI388" s="38"/>
      <c r="GJ388" s="38"/>
      <c r="GK388" s="38"/>
      <c r="GL388" s="38"/>
      <c r="GM388" s="38"/>
      <c r="GN388" s="38"/>
      <c r="GO388" s="38"/>
      <c r="GP388" s="38"/>
      <c r="GQ388" s="38"/>
      <c r="GR388" s="38"/>
      <c r="GS388" s="38"/>
      <c r="GT388" s="38"/>
      <c r="GU388" s="38"/>
      <c r="GV388" s="38"/>
      <c r="GW388" s="38"/>
      <c r="GX388" s="38"/>
      <c r="GY388" s="38"/>
      <c r="GZ388" s="38"/>
      <c r="HA388" s="38"/>
      <c r="HB388" s="38"/>
      <c r="HC388" s="38"/>
      <c r="HD388" s="38"/>
      <c r="HE388" s="38"/>
      <c r="HF388" s="38"/>
      <c r="HG388" s="38"/>
      <c r="HH388" s="38"/>
      <c r="HI388" s="38"/>
      <c r="HJ388" s="38"/>
      <c r="HK388" s="38"/>
      <c r="HL388" s="38"/>
      <c r="HM388" s="38"/>
      <c r="HN388" s="38"/>
      <c r="HO388" s="38"/>
      <c r="HP388" s="38"/>
      <c r="HQ388" s="38"/>
      <c r="HR388" s="38"/>
      <c r="HS388" s="38"/>
      <c r="HT388" s="38"/>
      <c r="HU388" s="38"/>
      <c r="HV388" s="38"/>
      <c r="HW388" s="38"/>
      <c r="HX388" s="38"/>
      <c r="HY388" s="38"/>
      <c r="HZ388" s="38"/>
      <c r="IA388" s="38"/>
      <c r="IB388" s="38"/>
      <c r="IC388" s="38"/>
      <c r="ID388" s="38"/>
      <c r="IE388" s="38"/>
      <c r="IF388" s="38"/>
      <c r="IG388" s="38"/>
      <c r="IH388" s="38"/>
      <c r="II388" s="38"/>
      <c r="IJ388" s="38"/>
      <c r="IK388" s="38"/>
      <c r="IL388" s="38"/>
      <c r="IM388" s="38"/>
      <c r="IN388" s="38"/>
    </row>
    <row r="389" spans="1:8" ht="25.5">
      <c r="A389" s="13">
        <v>2</v>
      </c>
      <c r="B389" s="58" t="s">
        <v>856</v>
      </c>
      <c r="C389" s="23" t="s">
        <v>857</v>
      </c>
      <c r="D389" s="17">
        <v>3800416612</v>
      </c>
      <c r="E389" s="29" t="s">
        <v>858</v>
      </c>
      <c r="F389" s="307">
        <v>10000</v>
      </c>
      <c r="G389" s="10"/>
      <c r="H389" s="3"/>
    </row>
    <row r="390" spans="1:230" ht="25.5">
      <c r="A390" s="13">
        <v>3</v>
      </c>
      <c r="B390" s="23" t="s">
        <v>859</v>
      </c>
      <c r="C390" s="23" t="s">
        <v>792</v>
      </c>
      <c r="D390" s="24">
        <v>3800705420</v>
      </c>
      <c r="E390" s="25" t="s">
        <v>318</v>
      </c>
      <c r="F390" s="26">
        <v>30000</v>
      </c>
      <c r="G390" s="19"/>
      <c r="H390" s="19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  <c r="AX390" s="51"/>
      <c r="AY390" s="51"/>
      <c r="AZ390" s="51"/>
      <c r="BA390" s="51"/>
      <c r="BB390" s="51"/>
      <c r="BC390" s="51"/>
      <c r="BD390" s="51"/>
      <c r="BE390" s="51"/>
      <c r="BF390" s="51"/>
      <c r="BG390" s="51"/>
      <c r="BH390" s="51"/>
      <c r="BI390" s="51"/>
      <c r="BJ390" s="51"/>
      <c r="BK390" s="51"/>
      <c r="BL390" s="51"/>
      <c r="BM390" s="51"/>
      <c r="BN390" s="51"/>
      <c r="BO390" s="51"/>
      <c r="BP390" s="51"/>
      <c r="BQ390" s="51"/>
      <c r="BR390" s="51"/>
      <c r="BS390" s="51"/>
      <c r="BT390" s="51"/>
      <c r="BU390" s="51"/>
      <c r="BV390" s="51"/>
      <c r="BW390" s="51"/>
      <c r="BX390" s="51"/>
      <c r="BY390" s="51"/>
      <c r="BZ390" s="51"/>
      <c r="CA390" s="51"/>
      <c r="CB390" s="51"/>
      <c r="CC390" s="51"/>
      <c r="CD390" s="51"/>
      <c r="CE390" s="51"/>
      <c r="CF390" s="51"/>
      <c r="CG390" s="51"/>
      <c r="CH390" s="51"/>
      <c r="CI390" s="51"/>
      <c r="CJ390" s="51"/>
      <c r="CK390" s="51"/>
      <c r="CL390" s="51"/>
      <c r="CM390" s="51"/>
      <c r="CN390" s="51"/>
      <c r="CO390" s="51"/>
      <c r="CP390" s="51"/>
      <c r="CQ390" s="51"/>
      <c r="CR390" s="51"/>
      <c r="CS390" s="51"/>
      <c r="CT390" s="51"/>
      <c r="CU390" s="51"/>
      <c r="CV390" s="51"/>
      <c r="CW390" s="51"/>
      <c r="CX390" s="51"/>
      <c r="CY390" s="51"/>
      <c r="CZ390" s="51"/>
      <c r="DA390" s="51"/>
      <c r="DB390" s="51"/>
      <c r="DC390" s="51"/>
      <c r="DD390" s="51"/>
      <c r="DE390" s="51"/>
      <c r="DF390" s="51"/>
      <c r="DG390" s="51"/>
      <c r="DH390" s="51"/>
      <c r="DI390" s="51"/>
      <c r="DJ390" s="51"/>
      <c r="DK390" s="51"/>
      <c r="DL390" s="51"/>
      <c r="DM390" s="51"/>
      <c r="DN390" s="51"/>
      <c r="DO390" s="51"/>
      <c r="DP390" s="51"/>
      <c r="DQ390" s="51"/>
      <c r="DR390" s="51"/>
      <c r="DS390" s="51"/>
      <c r="DT390" s="51"/>
      <c r="DU390" s="51"/>
      <c r="DV390" s="51"/>
      <c r="DW390" s="51"/>
      <c r="DX390" s="51"/>
      <c r="DY390" s="51"/>
      <c r="DZ390" s="51"/>
      <c r="EA390" s="51"/>
      <c r="EB390" s="51"/>
      <c r="EC390" s="51"/>
      <c r="ED390" s="51"/>
      <c r="EE390" s="51"/>
      <c r="EF390" s="51"/>
      <c r="EG390" s="51"/>
      <c r="EH390" s="51"/>
      <c r="EI390" s="51"/>
      <c r="EJ390" s="51"/>
      <c r="EK390" s="51"/>
      <c r="EL390" s="51"/>
      <c r="EM390" s="51"/>
      <c r="EN390" s="51"/>
      <c r="EO390" s="51"/>
      <c r="EP390" s="51"/>
      <c r="EQ390" s="51"/>
      <c r="ER390" s="51"/>
      <c r="ES390" s="51"/>
      <c r="ET390" s="51"/>
      <c r="EU390" s="51"/>
      <c r="EV390" s="51"/>
      <c r="EW390" s="51"/>
      <c r="EX390" s="51"/>
      <c r="EY390" s="51"/>
      <c r="EZ390" s="51"/>
      <c r="FA390" s="51"/>
      <c r="FB390" s="51"/>
      <c r="FC390" s="51"/>
      <c r="FD390" s="51"/>
      <c r="FE390" s="51"/>
      <c r="FF390" s="51"/>
      <c r="FG390" s="51"/>
      <c r="FH390" s="51"/>
      <c r="FI390" s="51"/>
      <c r="FJ390" s="51"/>
      <c r="FK390" s="51"/>
      <c r="FL390" s="51"/>
      <c r="FM390" s="51"/>
      <c r="FN390" s="51"/>
      <c r="FO390" s="51"/>
      <c r="FP390" s="51"/>
      <c r="FQ390" s="51"/>
      <c r="FR390" s="51"/>
      <c r="FS390" s="51"/>
      <c r="FT390" s="51"/>
      <c r="FU390" s="51"/>
      <c r="FV390" s="51"/>
      <c r="FW390" s="51"/>
      <c r="FX390" s="51"/>
      <c r="FY390" s="51"/>
      <c r="FZ390" s="51"/>
      <c r="GA390" s="51"/>
      <c r="GB390" s="51"/>
      <c r="GC390" s="51"/>
      <c r="GD390" s="51"/>
      <c r="GE390" s="51"/>
      <c r="GF390" s="51"/>
      <c r="GG390" s="51"/>
      <c r="GH390" s="51"/>
      <c r="GI390" s="51"/>
      <c r="GJ390" s="51"/>
      <c r="GK390" s="51"/>
      <c r="GL390" s="51"/>
      <c r="GM390" s="51"/>
      <c r="GN390" s="51"/>
      <c r="GO390" s="51"/>
      <c r="GP390" s="51"/>
      <c r="GQ390" s="51"/>
      <c r="GR390" s="51"/>
      <c r="GS390" s="51"/>
      <c r="GT390" s="51"/>
      <c r="GU390" s="51"/>
      <c r="GV390" s="51"/>
      <c r="GW390" s="51"/>
      <c r="GX390" s="51"/>
      <c r="GY390" s="51"/>
      <c r="GZ390" s="51"/>
      <c r="HA390" s="51"/>
      <c r="HB390" s="51"/>
      <c r="HC390" s="51"/>
      <c r="HD390" s="51"/>
      <c r="HE390" s="51"/>
      <c r="HF390" s="51"/>
      <c r="HG390" s="51"/>
      <c r="HH390" s="51"/>
      <c r="HI390" s="51"/>
      <c r="HJ390" s="51"/>
      <c r="HK390" s="51"/>
      <c r="HL390" s="51"/>
      <c r="HM390" s="51"/>
      <c r="HN390" s="51"/>
      <c r="HO390" s="51"/>
      <c r="HP390" s="51"/>
      <c r="HQ390" s="51"/>
      <c r="HR390" s="51"/>
      <c r="HS390" s="51"/>
      <c r="HT390" s="51"/>
      <c r="HU390" s="51"/>
      <c r="HV390" s="51"/>
    </row>
    <row r="391" spans="1:230" ht="25.5">
      <c r="A391" s="13">
        <v>4</v>
      </c>
      <c r="B391" s="23" t="s">
        <v>860</v>
      </c>
      <c r="C391" s="23" t="s">
        <v>861</v>
      </c>
      <c r="D391" s="24">
        <v>3800749851</v>
      </c>
      <c r="E391" s="308" t="s">
        <v>862</v>
      </c>
      <c r="F391" s="26">
        <v>1500</v>
      </c>
      <c r="G391" s="19"/>
      <c r="H391" s="19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  <c r="AX391" s="51"/>
      <c r="AY391" s="51"/>
      <c r="AZ391" s="51"/>
      <c r="BA391" s="51"/>
      <c r="BB391" s="51"/>
      <c r="BC391" s="51"/>
      <c r="BD391" s="51"/>
      <c r="BE391" s="51"/>
      <c r="BF391" s="51"/>
      <c r="BG391" s="51"/>
      <c r="BH391" s="51"/>
      <c r="BI391" s="51"/>
      <c r="BJ391" s="51"/>
      <c r="BK391" s="51"/>
      <c r="BL391" s="51"/>
      <c r="BM391" s="51"/>
      <c r="BN391" s="51"/>
      <c r="BO391" s="51"/>
      <c r="BP391" s="51"/>
      <c r="BQ391" s="51"/>
      <c r="BR391" s="51"/>
      <c r="BS391" s="51"/>
      <c r="BT391" s="51"/>
      <c r="BU391" s="51"/>
      <c r="BV391" s="51"/>
      <c r="BW391" s="51"/>
      <c r="BX391" s="51"/>
      <c r="BY391" s="51"/>
      <c r="BZ391" s="51"/>
      <c r="CA391" s="51"/>
      <c r="CB391" s="51"/>
      <c r="CC391" s="51"/>
      <c r="CD391" s="51"/>
      <c r="CE391" s="51"/>
      <c r="CF391" s="51"/>
      <c r="CG391" s="51"/>
      <c r="CH391" s="51"/>
      <c r="CI391" s="51"/>
      <c r="CJ391" s="51"/>
      <c r="CK391" s="51"/>
      <c r="CL391" s="51"/>
      <c r="CM391" s="51"/>
      <c r="CN391" s="51"/>
      <c r="CO391" s="51"/>
      <c r="CP391" s="51"/>
      <c r="CQ391" s="51"/>
      <c r="CR391" s="51"/>
      <c r="CS391" s="51"/>
      <c r="CT391" s="51"/>
      <c r="CU391" s="51"/>
      <c r="CV391" s="51"/>
      <c r="CW391" s="51"/>
      <c r="CX391" s="51"/>
      <c r="CY391" s="51"/>
      <c r="CZ391" s="51"/>
      <c r="DA391" s="51"/>
      <c r="DB391" s="51"/>
      <c r="DC391" s="51"/>
      <c r="DD391" s="51"/>
      <c r="DE391" s="51"/>
      <c r="DF391" s="51"/>
      <c r="DG391" s="51"/>
      <c r="DH391" s="51"/>
      <c r="DI391" s="51"/>
      <c r="DJ391" s="51"/>
      <c r="DK391" s="51"/>
      <c r="DL391" s="51"/>
      <c r="DM391" s="51"/>
      <c r="DN391" s="51"/>
      <c r="DO391" s="51"/>
      <c r="DP391" s="51"/>
      <c r="DQ391" s="51"/>
      <c r="DR391" s="51"/>
      <c r="DS391" s="51"/>
      <c r="DT391" s="51"/>
      <c r="DU391" s="51"/>
      <c r="DV391" s="51"/>
      <c r="DW391" s="51"/>
      <c r="DX391" s="51"/>
      <c r="DY391" s="51"/>
      <c r="DZ391" s="51"/>
      <c r="EA391" s="51"/>
      <c r="EB391" s="51"/>
      <c r="EC391" s="51"/>
      <c r="ED391" s="51"/>
      <c r="EE391" s="51"/>
      <c r="EF391" s="51"/>
      <c r="EG391" s="51"/>
      <c r="EH391" s="51"/>
      <c r="EI391" s="51"/>
      <c r="EJ391" s="51"/>
      <c r="EK391" s="51"/>
      <c r="EL391" s="51"/>
      <c r="EM391" s="51"/>
      <c r="EN391" s="51"/>
      <c r="EO391" s="51"/>
      <c r="EP391" s="51"/>
      <c r="EQ391" s="51"/>
      <c r="ER391" s="51"/>
      <c r="ES391" s="51"/>
      <c r="ET391" s="51"/>
      <c r="EU391" s="51"/>
      <c r="EV391" s="51"/>
      <c r="EW391" s="51"/>
      <c r="EX391" s="51"/>
      <c r="EY391" s="51"/>
      <c r="EZ391" s="51"/>
      <c r="FA391" s="51"/>
      <c r="FB391" s="51"/>
      <c r="FC391" s="51"/>
      <c r="FD391" s="51"/>
      <c r="FE391" s="51"/>
      <c r="FF391" s="51"/>
      <c r="FG391" s="51"/>
      <c r="FH391" s="51"/>
      <c r="FI391" s="51"/>
      <c r="FJ391" s="51"/>
      <c r="FK391" s="51"/>
      <c r="FL391" s="51"/>
      <c r="FM391" s="51"/>
      <c r="FN391" s="51"/>
      <c r="FO391" s="51"/>
      <c r="FP391" s="51"/>
      <c r="FQ391" s="51"/>
      <c r="FR391" s="51"/>
      <c r="FS391" s="51"/>
      <c r="FT391" s="51"/>
      <c r="FU391" s="51"/>
      <c r="FV391" s="51"/>
      <c r="FW391" s="51"/>
      <c r="FX391" s="51"/>
      <c r="FY391" s="51"/>
      <c r="FZ391" s="51"/>
      <c r="GA391" s="51"/>
      <c r="GB391" s="51"/>
      <c r="GC391" s="51"/>
      <c r="GD391" s="51"/>
      <c r="GE391" s="51"/>
      <c r="GF391" s="51"/>
      <c r="GG391" s="51"/>
      <c r="GH391" s="51"/>
      <c r="GI391" s="51"/>
      <c r="GJ391" s="51"/>
      <c r="GK391" s="51"/>
      <c r="GL391" s="51"/>
      <c r="GM391" s="51"/>
      <c r="GN391" s="51"/>
      <c r="GO391" s="51"/>
      <c r="GP391" s="51"/>
      <c r="GQ391" s="51"/>
      <c r="GR391" s="51"/>
      <c r="GS391" s="51"/>
      <c r="GT391" s="51"/>
      <c r="GU391" s="51"/>
      <c r="GV391" s="51"/>
      <c r="GW391" s="51"/>
      <c r="GX391" s="51"/>
      <c r="GY391" s="51"/>
      <c r="GZ391" s="51"/>
      <c r="HA391" s="51"/>
      <c r="HB391" s="51"/>
      <c r="HC391" s="51"/>
      <c r="HD391" s="51"/>
      <c r="HE391" s="51"/>
      <c r="HF391" s="51"/>
      <c r="HG391" s="51"/>
      <c r="HH391" s="51"/>
      <c r="HI391" s="51"/>
      <c r="HJ391" s="51"/>
      <c r="HK391" s="51"/>
      <c r="HL391" s="51"/>
      <c r="HM391" s="51"/>
      <c r="HN391" s="51"/>
      <c r="HO391" s="51"/>
      <c r="HP391" s="51"/>
      <c r="HQ391" s="51"/>
      <c r="HR391" s="51"/>
      <c r="HS391" s="51"/>
      <c r="HT391" s="51"/>
      <c r="HU391" s="51"/>
      <c r="HV391" s="51"/>
    </row>
    <row r="392" spans="1:230" ht="38.25">
      <c r="A392" s="13">
        <v>5</v>
      </c>
      <c r="B392" s="247" t="s">
        <v>863</v>
      </c>
      <c r="C392" s="23" t="s">
        <v>864</v>
      </c>
      <c r="D392" s="24">
        <v>3800755284</v>
      </c>
      <c r="E392" s="55">
        <v>40679</v>
      </c>
      <c r="F392" s="26">
        <v>50000</v>
      </c>
      <c r="G392" s="19"/>
      <c r="H392" s="19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  <c r="AT392" s="51"/>
      <c r="AU392" s="51"/>
      <c r="AV392" s="51"/>
      <c r="AW392" s="51"/>
      <c r="AX392" s="51"/>
      <c r="AY392" s="51"/>
      <c r="AZ392" s="51"/>
      <c r="BA392" s="51"/>
      <c r="BB392" s="51"/>
      <c r="BC392" s="51"/>
      <c r="BD392" s="51"/>
      <c r="BE392" s="51"/>
      <c r="BF392" s="51"/>
      <c r="BG392" s="51"/>
      <c r="BH392" s="51"/>
      <c r="BI392" s="51"/>
      <c r="BJ392" s="51"/>
      <c r="BK392" s="51"/>
      <c r="BL392" s="51"/>
      <c r="BM392" s="51"/>
      <c r="BN392" s="51"/>
      <c r="BO392" s="51"/>
      <c r="BP392" s="51"/>
      <c r="BQ392" s="51"/>
      <c r="BR392" s="51"/>
      <c r="BS392" s="51"/>
      <c r="BT392" s="51"/>
      <c r="BU392" s="51"/>
      <c r="BV392" s="51"/>
      <c r="BW392" s="51"/>
      <c r="BX392" s="51"/>
      <c r="BY392" s="51"/>
      <c r="BZ392" s="51"/>
      <c r="CA392" s="51"/>
      <c r="CB392" s="51"/>
      <c r="CC392" s="51"/>
      <c r="CD392" s="51"/>
      <c r="CE392" s="51"/>
      <c r="CF392" s="51"/>
      <c r="CG392" s="51"/>
      <c r="CH392" s="51"/>
      <c r="CI392" s="51"/>
      <c r="CJ392" s="51"/>
      <c r="CK392" s="51"/>
      <c r="CL392" s="51"/>
      <c r="CM392" s="51"/>
      <c r="CN392" s="51"/>
      <c r="CO392" s="51"/>
      <c r="CP392" s="51"/>
      <c r="CQ392" s="51"/>
      <c r="CR392" s="51"/>
      <c r="CS392" s="51"/>
      <c r="CT392" s="51"/>
      <c r="CU392" s="51"/>
      <c r="CV392" s="51"/>
      <c r="CW392" s="51"/>
      <c r="CX392" s="51"/>
      <c r="CY392" s="51"/>
      <c r="CZ392" s="51"/>
      <c r="DA392" s="51"/>
      <c r="DB392" s="51"/>
      <c r="DC392" s="51"/>
      <c r="DD392" s="51"/>
      <c r="DE392" s="51"/>
      <c r="DF392" s="51"/>
      <c r="DG392" s="51"/>
      <c r="DH392" s="51"/>
      <c r="DI392" s="51"/>
      <c r="DJ392" s="51"/>
      <c r="DK392" s="51"/>
      <c r="DL392" s="51"/>
      <c r="DM392" s="51"/>
      <c r="DN392" s="51"/>
      <c r="DO392" s="51"/>
      <c r="DP392" s="51"/>
      <c r="DQ392" s="51"/>
      <c r="DR392" s="51"/>
      <c r="DS392" s="51"/>
      <c r="DT392" s="51"/>
      <c r="DU392" s="51"/>
      <c r="DV392" s="51"/>
      <c r="DW392" s="51"/>
      <c r="DX392" s="51"/>
      <c r="DY392" s="51"/>
      <c r="DZ392" s="51"/>
      <c r="EA392" s="51"/>
      <c r="EB392" s="51"/>
      <c r="EC392" s="51"/>
      <c r="ED392" s="51"/>
      <c r="EE392" s="51"/>
      <c r="EF392" s="51"/>
      <c r="EG392" s="51"/>
      <c r="EH392" s="51"/>
      <c r="EI392" s="51"/>
      <c r="EJ392" s="51"/>
      <c r="EK392" s="51"/>
      <c r="EL392" s="51"/>
      <c r="EM392" s="51"/>
      <c r="EN392" s="51"/>
      <c r="EO392" s="51"/>
      <c r="EP392" s="51"/>
      <c r="EQ392" s="51"/>
      <c r="ER392" s="51"/>
      <c r="ES392" s="51"/>
      <c r="ET392" s="51"/>
      <c r="EU392" s="51"/>
      <c r="EV392" s="51"/>
      <c r="EW392" s="51"/>
      <c r="EX392" s="51"/>
      <c r="EY392" s="51"/>
      <c r="EZ392" s="51"/>
      <c r="FA392" s="51"/>
      <c r="FB392" s="51"/>
      <c r="FC392" s="51"/>
      <c r="FD392" s="51"/>
      <c r="FE392" s="51"/>
      <c r="FF392" s="51"/>
      <c r="FG392" s="51"/>
      <c r="FH392" s="51"/>
      <c r="FI392" s="51"/>
      <c r="FJ392" s="51"/>
      <c r="FK392" s="51"/>
      <c r="FL392" s="51"/>
      <c r="FM392" s="51"/>
      <c r="FN392" s="51"/>
      <c r="FO392" s="51"/>
      <c r="FP392" s="51"/>
      <c r="FQ392" s="51"/>
      <c r="FR392" s="51"/>
      <c r="FS392" s="51"/>
      <c r="FT392" s="51"/>
      <c r="FU392" s="51"/>
      <c r="FV392" s="51"/>
      <c r="FW392" s="51"/>
      <c r="FX392" s="51"/>
      <c r="FY392" s="51"/>
      <c r="FZ392" s="51"/>
      <c r="GA392" s="51"/>
      <c r="GB392" s="51"/>
      <c r="GC392" s="51"/>
      <c r="GD392" s="51"/>
      <c r="GE392" s="51"/>
      <c r="GF392" s="51"/>
      <c r="GG392" s="51"/>
      <c r="GH392" s="51"/>
      <c r="GI392" s="51"/>
      <c r="GJ392" s="51"/>
      <c r="GK392" s="51"/>
      <c r="GL392" s="51"/>
      <c r="GM392" s="51"/>
      <c r="GN392" s="51"/>
      <c r="GO392" s="51"/>
      <c r="GP392" s="51"/>
      <c r="GQ392" s="51"/>
      <c r="GR392" s="51"/>
      <c r="GS392" s="51"/>
      <c r="GT392" s="51"/>
      <c r="GU392" s="51"/>
      <c r="GV392" s="51"/>
      <c r="GW392" s="51"/>
      <c r="GX392" s="51"/>
      <c r="GY392" s="51"/>
      <c r="GZ392" s="51"/>
      <c r="HA392" s="51"/>
      <c r="HB392" s="51"/>
      <c r="HC392" s="51"/>
      <c r="HD392" s="51"/>
      <c r="HE392" s="51"/>
      <c r="HF392" s="51"/>
      <c r="HG392" s="51"/>
      <c r="HH392" s="51"/>
      <c r="HI392" s="51"/>
      <c r="HJ392" s="51"/>
      <c r="HK392" s="51"/>
      <c r="HL392" s="51"/>
      <c r="HM392" s="51"/>
      <c r="HN392" s="51"/>
      <c r="HO392" s="51"/>
      <c r="HP392" s="51"/>
      <c r="HQ392" s="51"/>
      <c r="HR392" s="51"/>
      <c r="HS392" s="51"/>
      <c r="HT392" s="51"/>
      <c r="HU392" s="51"/>
      <c r="HV392" s="51"/>
    </row>
    <row r="393" spans="1:230" ht="25.5">
      <c r="A393" s="13">
        <v>6</v>
      </c>
      <c r="B393" s="15" t="s">
        <v>865</v>
      </c>
      <c r="C393" s="23" t="s">
        <v>866</v>
      </c>
      <c r="D393" s="24">
        <v>3800757845</v>
      </c>
      <c r="E393" s="59">
        <v>40694</v>
      </c>
      <c r="F393" s="26">
        <v>990</v>
      </c>
      <c r="G393" s="19"/>
      <c r="H393" s="19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  <c r="AX393" s="51"/>
      <c r="AY393" s="51"/>
      <c r="AZ393" s="51"/>
      <c r="BA393" s="51"/>
      <c r="BB393" s="51"/>
      <c r="BC393" s="51"/>
      <c r="BD393" s="51"/>
      <c r="BE393" s="51"/>
      <c r="BF393" s="51"/>
      <c r="BG393" s="51"/>
      <c r="BH393" s="51"/>
      <c r="BI393" s="51"/>
      <c r="BJ393" s="51"/>
      <c r="BK393" s="51"/>
      <c r="BL393" s="51"/>
      <c r="BM393" s="51"/>
      <c r="BN393" s="51"/>
      <c r="BO393" s="51"/>
      <c r="BP393" s="51"/>
      <c r="BQ393" s="51"/>
      <c r="BR393" s="51"/>
      <c r="BS393" s="51"/>
      <c r="BT393" s="51"/>
      <c r="BU393" s="51"/>
      <c r="BV393" s="51"/>
      <c r="BW393" s="51"/>
      <c r="BX393" s="51"/>
      <c r="BY393" s="51"/>
      <c r="BZ393" s="51"/>
      <c r="CA393" s="51"/>
      <c r="CB393" s="51"/>
      <c r="CC393" s="51"/>
      <c r="CD393" s="51"/>
      <c r="CE393" s="51"/>
      <c r="CF393" s="51"/>
      <c r="CG393" s="51"/>
      <c r="CH393" s="51"/>
      <c r="CI393" s="51"/>
      <c r="CJ393" s="51"/>
      <c r="CK393" s="51"/>
      <c r="CL393" s="51"/>
      <c r="CM393" s="51"/>
      <c r="CN393" s="51"/>
      <c r="CO393" s="51"/>
      <c r="CP393" s="51"/>
      <c r="CQ393" s="51"/>
      <c r="CR393" s="51"/>
      <c r="CS393" s="51"/>
      <c r="CT393" s="51"/>
      <c r="CU393" s="51"/>
      <c r="CV393" s="51"/>
      <c r="CW393" s="51"/>
      <c r="CX393" s="51"/>
      <c r="CY393" s="51"/>
      <c r="CZ393" s="51"/>
      <c r="DA393" s="51"/>
      <c r="DB393" s="51"/>
      <c r="DC393" s="51"/>
      <c r="DD393" s="51"/>
      <c r="DE393" s="51"/>
      <c r="DF393" s="51"/>
      <c r="DG393" s="51"/>
      <c r="DH393" s="51"/>
      <c r="DI393" s="51"/>
      <c r="DJ393" s="51"/>
      <c r="DK393" s="51"/>
      <c r="DL393" s="51"/>
      <c r="DM393" s="51"/>
      <c r="DN393" s="51"/>
      <c r="DO393" s="51"/>
      <c r="DP393" s="51"/>
      <c r="DQ393" s="51"/>
      <c r="DR393" s="51"/>
      <c r="DS393" s="51"/>
      <c r="DT393" s="51"/>
      <c r="DU393" s="51"/>
      <c r="DV393" s="51"/>
      <c r="DW393" s="51"/>
      <c r="DX393" s="51"/>
      <c r="DY393" s="51"/>
      <c r="DZ393" s="51"/>
      <c r="EA393" s="51"/>
      <c r="EB393" s="51"/>
      <c r="EC393" s="51"/>
      <c r="ED393" s="51"/>
      <c r="EE393" s="51"/>
      <c r="EF393" s="51"/>
      <c r="EG393" s="51"/>
      <c r="EH393" s="51"/>
      <c r="EI393" s="51"/>
      <c r="EJ393" s="51"/>
      <c r="EK393" s="51"/>
      <c r="EL393" s="51"/>
      <c r="EM393" s="51"/>
      <c r="EN393" s="51"/>
      <c r="EO393" s="51"/>
      <c r="EP393" s="51"/>
      <c r="EQ393" s="51"/>
      <c r="ER393" s="51"/>
      <c r="ES393" s="51"/>
      <c r="ET393" s="51"/>
      <c r="EU393" s="51"/>
      <c r="EV393" s="51"/>
      <c r="EW393" s="51"/>
      <c r="EX393" s="51"/>
      <c r="EY393" s="51"/>
      <c r="EZ393" s="51"/>
      <c r="FA393" s="51"/>
      <c r="FB393" s="51"/>
      <c r="FC393" s="51"/>
      <c r="FD393" s="51"/>
      <c r="FE393" s="51"/>
      <c r="FF393" s="51"/>
      <c r="FG393" s="51"/>
      <c r="FH393" s="51"/>
      <c r="FI393" s="51"/>
      <c r="FJ393" s="51"/>
      <c r="FK393" s="51"/>
      <c r="FL393" s="51"/>
      <c r="FM393" s="51"/>
      <c r="FN393" s="51"/>
      <c r="FO393" s="51"/>
      <c r="FP393" s="51"/>
      <c r="FQ393" s="51"/>
      <c r="FR393" s="51"/>
      <c r="FS393" s="51"/>
      <c r="FT393" s="51"/>
      <c r="FU393" s="51"/>
      <c r="FV393" s="51"/>
      <c r="FW393" s="51"/>
      <c r="FX393" s="51"/>
      <c r="FY393" s="51"/>
      <c r="FZ393" s="51"/>
      <c r="GA393" s="51"/>
      <c r="GB393" s="51"/>
      <c r="GC393" s="51"/>
      <c r="GD393" s="51"/>
      <c r="GE393" s="51"/>
      <c r="GF393" s="51"/>
      <c r="GG393" s="51"/>
      <c r="GH393" s="51"/>
      <c r="GI393" s="51"/>
      <c r="GJ393" s="51"/>
      <c r="GK393" s="51"/>
      <c r="GL393" s="51"/>
      <c r="GM393" s="51"/>
      <c r="GN393" s="51"/>
      <c r="GO393" s="51"/>
      <c r="GP393" s="51"/>
      <c r="GQ393" s="51"/>
      <c r="GR393" s="51"/>
      <c r="GS393" s="51"/>
      <c r="GT393" s="51"/>
      <c r="GU393" s="51"/>
      <c r="GV393" s="51"/>
      <c r="GW393" s="51"/>
      <c r="GX393" s="51"/>
      <c r="GY393" s="51"/>
      <c r="GZ393" s="51"/>
      <c r="HA393" s="51"/>
      <c r="HB393" s="51"/>
      <c r="HC393" s="51"/>
      <c r="HD393" s="51"/>
      <c r="HE393" s="51"/>
      <c r="HF393" s="51"/>
      <c r="HG393" s="51"/>
      <c r="HH393" s="51"/>
      <c r="HI393" s="51"/>
      <c r="HJ393" s="51"/>
      <c r="HK393" s="51"/>
      <c r="HL393" s="51"/>
      <c r="HM393" s="51"/>
      <c r="HN393" s="51"/>
      <c r="HO393" s="51"/>
      <c r="HP393" s="51"/>
      <c r="HQ393" s="51"/>
      <c r="HR393" s="51"/>
      <c r="HS393" s="51"/>
      <c r="HT393" s="51"/>
      <c r="HU393" s="51"/>
      <c r="HV393" s="51"/>
    </row>
    <row r="394" spans="1:248" ht="12.75">
      <c r="A394" s="13">
        <v>7</v>
      </c>
      <c r="B394" s="63" t="s">
        <v>867</v>
      </c>
      <c r="C394" s="23" t="s">
        <v>868</v>
      </c>
      <c r="D394" s="24">
        <v>3800820818</v>
      </c>
      <c r="E394" s="59">
        <v>40953</v>
      </c>
      <c r="F394" s="26">
        <v>3000</v>
      </c>
      <c r="G394" s="101"/>
      <c r="H394" s="57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  <c r="CL394" s="38"/>
      <c r="CM394" s="38"/>
      <c r="CN394" s="38"/>
      <c r="CO394" s="38"/>
      <c r="CP394" s="38"/>
      <c r="CQ394" s="38"/>
      <c r="CR394" s="38"/>
      <c r="CS394" s="38"/>
      <c r="CT394" s="38"/>
      <c r="CU394" s="38"/>
      <c r="CV394" s="38"/>
      <c r="CW394" s="38"/>
      <c r="CX394" s="38"/>
      <c r="CY394" s="38"/>
      <c r="CZ394" s="38"/>
      <c r="DA394" s="38"/>
      <c r="DB394" s="38"/>
      <c r="DC394" s="38"/>
      <c r="DD394" s="38"/>
      <c r="DE394" s="38"/>
      <c r="DF394" s="38"/>
      <c r="DG394" s="38"/>
      <c r="DH394" s="38"/>
      <c r="DI394" s="38"/>
      <c r="DJ394" s="38"/>
      <c r="DK394" s="38"/>
      <c r="DL394" s="38"/>
      <c r="DM394" s="38"/>
      <c r="DN394" s="38"/>
      <c r="DO394" s="38"/>
      <c r="DP394" s="38"/>
      <c r="DQ394" s="38"/>
      <c r="DR394" s="38"/>
      <c r="DS394" s="38"/>
      <c r="DT394" s="38"/>
      <c r="DU394" s="38"/>
      <c r="DV394" s="38"/>
      <c r="DW394" s="38"/>
      <c r="DX394" s="38"/>
      <c r="DY394" s="38"/>
      <c r="DZ394" s="38"/>
      <c r="EA394" s="38"/>
      <c r="EB394" s="38"/>
      <c r="EC394" s="38"/>
      <c r="ED394" s="38"/>
      <c r="EE394" s="38"/>
      <c r="EF394" s="38"/>
      <c r="EG394" s="38"/>
      <c r="EH394" s="38"/>
      <c r="EI394" s="38"/>
      <c r="EJ394" s="38"/>
      <c r="EK394" s="38"/>
      <c r="EL394" s="38"/>
      <c r="EM394" s="38"/>
      <c r="EN394" s="38"/>
      <c r="EO394" s="38"/>
      <c r="EP394" s="38"/>
      <c r="EQ394" s="38"/>
      <c r="ER394" s="38"/>
      <c r="ES394" s="38"/>
      <c r="ET394" s="38"/>
      <c r="EU394" s="38"/>
      <c r="EV394" s="38"/>
      <c r="EW394" s="38"/>
      <c r="EX394" s="38"/>
      <c r="EY394" s="38"/>
      <c r="EZ394" s="38"/>
      <c r="FA394" s="38"/>
      <c r="FB394" s="38"/>
      <c r="FC394" s="38"/>
      <c r="FD394" s="38"/>
      <c r="FE394" s="38"/>
      <c r="FF394" s="38"/>
      <c r="FG394" s="38"/>
      <c r="FH394" s="38"/>
      <c r="FI394" s="38"/>
      <c r="FJ394" s="38"/>
      <c r="FK394" s="38"/>
      <c r="FL394" s="38"/>
      <c r="FM394" s="38"/>
      <c r="FN394" s="38"/>
      <c r="FO394" s="38"/>
      <c r="FP394" s="38"/>
      <c r="FQ394" s="38"/>
      <c r="FR394" s="38"/>
      <c r="FS394" s="38"/>
      <c r="FT394" s="38"/>
      <c r="FU394" s="38"/>
      <c r="FV394" s="38"/>
      <c r="FW394" s="38"/>
      <c r="FX394" s="38"/>
      <c r="FY394" s="38"/>
      <c r="FZ394" s="38"/>
      <c r="GA394" s="38"/>
      <c r="GB394" s="38"/>
      <c r="GC394" s="38"/>
      <c r="GD394" s="38"/>
      <c r="GE394" s="38"/>
      <c r="GF394" s="38"/>
      <c r="GG394" s="38"/>
      <c r="GH394" s="38"/>
      <c r="GI394" s="38"/>
      <c r="GJ394" s="38"/>
      <c r="GK394" s="38"/>
      <c r="GL394" s="38"/>
      <c r="GM394" s="38"/>
      <c r="GN394" s="38"/>
      <c r="GO394" s="38"/>
      <c r="GP394" s="38"/>
      <c r="GQ394" s="38"/>
      <c r="GR394" s="38"/>
      <c r="GS394" s="38"/>
      <c r="GT394" s="38"/>
      <c r="GU394" s="38"/>
      <c r="GV394" s="38"/>
      <c r="GW394" s="38"/>
      <c r="GX394" s="38"/>
      <c r="GY394" s="38"/>
      <c r="GZ394" s="38"/>
      <c r="HA394" s="38"/>
      <c r="HB394" s="38"/>
      <c r="HC394" s="38"/>
      <c r="HD394" s="38"/>
      <c r="HE394" s="38"/>
      <c r="HF394" s="38"/>
      <c r="HG394" s="38"/>
      <c r="HH394" s="38"/>
      <c r="HI394" s="38"/>
      <c r="HJ394" s="38"/>
      <c r="HK394" s="38"/>
      <c r="HL394" s="38"/>
      <c r="HM394" s="38"/>
      <c r="HN394" s="38"/>
      <c r="HO394" s="38"/>
      <c r="HP394" s="38"/>
      <c r="HQ394" s="38"/>
      <c r="HR394" s="38"/>
      <c r="HS394" s="38"/>
      <c r="HT394" s="38"/>
      <c r="HU394" s="38"/>
      <c r="HV394" s="38"/>
      <c r="HW394" s="38"/>
      <c r="HX394" s="38"/>
      <c r="HY394" s="38"/>
      <c r="HZ394" s="38"/>
      <c r="IA394" s="38"/>
      <c r="IB394" s="38"/>
      <c r="IC394" s="38"/>
      <c r="ID394" s="38"/>
      <c r="IE394" s="38"/>
      <c r="IF394" s="38"/>
      <c r="IG394" s="38"/>
      <c r="IH394" s="38"/>
      <c r="II394" s="38"/>
      <c r="IJ394" s="38"/>
      <c r="IK394" s="38"/>
      <c r="IL394" s="38"/>
      <c r="IM394" s="38"/>
      <c r="IN394" s="38"/>
    </row>
    <row r="395" spans="1:8" s="38" customFormat="1" ht="12.75">
      <c r="A395" s="13">
        <v>8</v>
      </c>
      <c r="B395" s="15" t="s">
        <v>869</v>
      </c>
      <c r="C395" s="66" t="s">
        <v>206</v>
      </c>
      <c r="D395" s="67">
        <v>3801051308</v>
      </c>
      <c r="E395" s="68">
        <v>41432</v>
      </c>
      <c r="F395" s="69">
        <v>1000</v>
      </c>
      <c r="G395" s="296"/>
      <c r="H395" s="57"/>
    </row>
    <row r="396" spans="1:8" s="38" customFormat="1" ht="25.5">
      <c r="A396" s="13">
        <v>9</v>
      </c>
      <c r="B396" s="72" t="s">
        <v>870</v>
      </c>
      <c r="C396" s="73" t="s">
        <v>871</v>
      </c>
      <c r="D396" s="74">
        <v>3801070692</v>
      </c>
      <c r="E396" s="309">
        <v>41915</v>
      </c>
      <c r="F396" s="76">
        <v>1800</v>
      </c>
      <c r="G396" s="297"/>
      <c r="H396" s="253"/>
    </row>
    <row r="397" spans="1:8" s="38" customFormat="1" ht="12.75">
      <c r="A397" s="13">
        <v>10</v>
      </c>
      <c r="B397" s="72" t="s">
        <v>872</v>
      </c>
      <c r="C397" s="73" t="s">
        <v>873</v>
      </c>
      <c r="D397" s="74">
        <v>3801082641</v>
      </c>
      <c r="E397" s="310">
        <v>41886</v>
      </c>
      <c r="F397" s="76">
        <v>10000</v>
      </c>
      <c r="G397" s="297"/>
      <c r="H397" s="311"/>
    </row>
    <row r="398" spans="1:9" s="38" customFormat="1" ht="19.5" customHeight="1">
      <c r="A398" s="13">
        <v>11</v>
      </c>
      <c r="B398" s="72" t="s">
        <v>874</v>
      </c>
      <c r="C398" s="72" t="s">
        <v>875</v>
      </c>
      <c r="D398" s="74">
        <v>3801091639</v>
      </c>
      <c r="E398" s="80" t="s">
        <v>876</v>
      </c>
      <c r="F398" s="76">
        <v>15000</v>
      </c>
      <c r="G398" s="101"/>
      <c r="H398" s="253"/>
      <c r="I398" s="37"/>
    </row>
    <row r="399" spans="1:9" s="38" customFormat="1" ht="25.5">
      <c r="A399" s="13">
        <v>12</v>
      </c>
      <c r="B399" s="81" t="s">
        <v>877</v>
      </c>
      <c r="C399" s="66" t="s">
        <v>878</v>
      </c>
      <c r="D399" s="67">
        <v>3801093259</v>
      </c>
      <c r="E399" s="82">
        <v>42339</v>
      </c>
      <c r="F399" s="69">
        <v>10000</v>
      </c>
      <c r="G399" s="299"/>
      <c r="H399" s="300"/>
      <c r="I399" s="116"/>
    </row>
    <row r="400" spans="1:9" s="38" customFormat="1" ht="15">
      <c r="A400" s="13">
        <v>13</v>
      </c>
      <c r="B400" s="81" t="s">
        <v>879</v>
      </c>
      <c r="C400" s="66" t="s">
        <v>880</v>
      </c>
      <c r="D400" s="67">
        <v>3801093241</v>
      </c>
      <c r="E400" s="82">
        <v>42339</v>
      </c>
      <c r="F400" s="69">
        <v>10000</v>
      </c>
      <c r="G400" s="299"/>
      <c r="H400" s="300"/>
      <c r="I400" s="116"/>
    </row>
    <row r="401" spans="1:9" s="38" customFormat="1" ht="12.75">
      <c r="A401" s="13">
        <v>14</v>
      </c>
      <c r="B401" s="72" t="s">
        <v>881</v>
      </c>
      <c r="C401" s="312" t="s">
        <v>882</v>
      </c>
      <c r="D401" s="74">
        <v>3801095249</v>
      </c>
      <c r="E401" s="80">
        <v>42279</v>
      </c>
      <c r="F401" s="76">
        <v>10000</v>
      </c>
      <c r="G401" s="297"/>
      <c r="H401" s="253"/>
      <c r="I401" s="116"/>
    </row>
    <row r="402" spans="1:9" s="38" customFormat="1" ht="25.5">
      <c r="A402" s="13">
        <v>15</v>
      </c>
      <c r="B402" s="72" t="s">
        <v>883</v>
      </c>
      <c r="C402" s="72" t="s">
        <v>884</v>
      </c>
      <c r="D402" s="74">
        <v>3801096450</v>
      </c>
      <c r="E402" s="80" t="s">
        <v>885</v>
      </c>
      <c r="F402" s="76">
        <v>10000</v>
      </c>
      <c r="G402" s="297"/>
      <c r="H402" s="253"/>
      <c r="I402" s="253"/>
    </row>
    <row r="403" spans="1:9" s="38" customFormat="1" ht="15">
      <c r="A403" s="13">
        <v>16</v>
      </c>
      <c r="B403" s="81" t="s">
        <v>886</v>
      </c>
      <c r="C403" s="66" t="s">
        <v>887</v>
      </c>
      <c r="D403" s="67">
        <v>3801096468</v>
      </c>
      <c r="E403" s="82" t="s">
        <v>885</v>
      </c>
      <c r="F403" s="69">
        <v>10000</v>
      </c>
      <c r="G403" s="299"/>
      <c r="H403" s="300"/>
      <c r="I403" s="116"/>
    </row>
    <row r="404" spans="1:9" s="38" customFormat="1" ht="15">
      <c r="A404" s="13">
        <v>17</v>
      </c>
      <c r="B404" s="81" t="s">
        <v>888</v>
      </c>
      <c r="C404" s="66" t="s">
        <v>889</v>
      </c>
      <c r="D404" s="67">
        <v>3801098874</v>
      </c>
      <c r="E404" s="82" t="s">
        <v>780</v>
      </c>
      <c r="F404" s="69">
        <v>12000</v>
      </c>
      <c r="G404" s="299"/>
      <c r="H404" s="300"/>
      <c r="I404" s="116"/>
    </row>
    <row r="405" spans="1:9" s="38" customFormat="1" ht="12.75">
      <c r="A405" s="13">
        <v>18</v>
      </c>
      <c r="B405" s="72" t="s">
        <v>890</v>
      </c>
      <c r="C405" s="312" t="s">
        <v>891</v>
      </c>
      <c r="D405" s="74">
        <v>3801098881</v>
      </c>
      <c r="E405" s="80" t="s">
        <v>780</v>
      </c>
      <c r="F405" s="76">
        <v>15000</v>
      </c>
      <c r="G405" s="297"/>
      <c r="H405" s="253"/>
      <c r="I405" s="116"/>
    </row>
    <row r="406" spans="1:9" s="38" customFormat="1" ht="15">
      <c r="A406" s="13">
        <v>19</v>
      </c>
      <c r="B406" s="81" t="s">
        <v>892</v>
      </c>
      <c r="C406" s="66" t="s">
        <v>893</v>
      </c>
      <c r="D406" s="67">
        <v>3801098899</v>
      </c>
      <c r="E406" s="82" t="s">
        <v>780</v>
      </c>
      <c r="F406" s="69">
        <v>12000</v>
      </c>
      <c r="G406" s="299"/>
      <c r="H406" s="300"/>
      <c r="I406" s="116"/>
    </row>
    <row r="407" spans="1:9" s="38" customFormat="1" ht="12.75">
      <c r="A407" s="13">
        <v>20</v>
      </c>
      <c r="B407" s="72" t="s">
        <v>894</v>
      </c>
      <c r="C407" s="312" t="s">
        <v>895</v>
      </c>
      <c r="D407" s="74">
        <v>3801098987</v>
      </c>
      <c r="E407" s="80" t="s">
        <v>780</v>
      </c>
      <c r="F407" s="76">
        <v>12000</v>
      </c>
      <c r="G407" s="297"/>
      <c r="H407" s="253"/>
      <c r="I407" s="116"/>
    </row>
    <row r="408" spans="1:9" s="38" customFormat="1" ht="15">
      <c r="A408" s="13">
        <v>21</v>
      </c>
      <c r="B408" s="81" t="s">
        <v>896</v>
      </c>
      <c r="C408" s="66" t="s">
        <v>461</v>
      </c>
      <c r="D408" s="67">
        <v>3801099966</v>
      </c>
      <c r="E408" s="82" t="s">
        <v>897</v>
      </c>
      <c r="F408" s="69">
        <v>4000</v>
      </c>
      <c r="G408" s="299"/>
      <c r="H408" s="300"/>
      <c r="I408" s="116"/>
    </row>
    <row r="409" spans="1:9" s="38" customFormat="1" ht="25.5">
      <c r="A409" s="13">
        <v>22</v>
      </c>
      <c r="B409" s="81" t="s">
        <v>898</v>
      </c>
      <c r="C409" s="66" t="s">
        <v>899</v>
      </c>
      <c r="D409" s="67">
        <v>3801102464</v>
      </c>
      <c r="E409" s="82" t="s">
        <v>665</v>
      </c>
      <c r="F409" s="69">
        <v>15000</v>
      </c>
      <c r="G409" s="299"/>
      <c r="H409" s="300"/>
      <c r="I409" s="116"/>
    </row>
    <row r="410" spans="1:9" s="38" customFormat="1" ht="26.25">
      <c r="A410" s="13">
        <v>23</v>
      </c>
      <c r="B410" s="58" t="s">
        <v>900</v>
      </c>
      <c r="C410" s="58" t="s">
        <v>901</v>
      </c>
      <c r="D410" s="58">
        <v>3801113201</v>
      </c>
      <c r="E410" s="313" t="s">
        <v>902</v>
      </c>
      <c r="F410" s="314">
        <v>20000</v>
      </c>
      <c r="G410" s="299"/>
      <c r="H410" s="300"/>
      <c r="I410" s="116"/>
    </row>
    <row r="411" spans="1:9" s="38" customFormat="1" ht="26.25">
      <c r="A411" s="13">
        <v>24</v>
      </c>
      <c r="B411" s="58" t="s">
        <v>903</v>
      </c>
      <c r="C411" s="58" t="s">
        <v>904</v>
      </c>
      <c r="D411" s="58">
        <v>3801113339</v>
      </c>
      <c r="E411" s="313" t="s">
        <v>493</v>
      </c>
      <c r="F411" s="314">
        <v>20000</v>
      </c>
      <c r="G411" s="299"/>
      <c r="H411" s="300"/>
      <c r="I411" s="116"/>
    </row>
    <row r="412" spans="1:8" s="305" customFormat="1" ht="15.75">
      <c r="A412" s="128">
        <v>24</v>
      </c>
      <c r="B412" s="315"/>
      <c r="C412" s="316"/>
      <c r="D412" s="316"/>
      <c r="E412" s="317"/>
      <c r="F412" s="168">
        <f>SUM(F388:F411)</f>
        <v>289290</v>
      </c>
      <c r="G412" s="318"/>
      <c r="H412" s="319"/>
    </row>
    <row r="413" spans="1:8" ht="12.75">
      <c r="A413" s="320" t="s">
        <v>583</v>
      </c>
      <c r="B413" s="321"/>
      <c r="C413" s="321"/>
      <c r="D413" s="321"/>
      <c r="E413" s="321"/>
      <c r="F413" s="322"/>
      <c r="G413" s="135"/>
      <c r="H413" s="136"/>
    </row>
    <row r="414" spans="1:8" ht="25.5">
      <c r="A414" s="137">
        <v>1</v>
      </c>
      <c r="B414" s="72" t="s">
        <v>905</v>
      </c>
      <c r="C414" s="73" t="s">
        <v>906</v>
      </c>
      <c r="D414" s="74">
        <v>3801080193</v>
      </c>
      <c r="E414" s="310">
        <v>41850</v>
      </c>
      <c r="F414" s="76">
        <v>10000</v>
      </c>
      <c r="G414" s="323"/>
      <c r="H414" s="311"/>
    </row>
    <row r="415" spans="1:7" s="328" customFormat="1" ht="15.75">
      <c r="A415" s="128">
        <v>1</v>
      </c>
      <c r="B415" s="324"/>
      <c r="C415" s="325"/>
      <c r="D415" s="325"/>
      <c r="E415" s="326"/>
      <c r="F415" s="88">
        <f>SUM(F414)</f>
        <v>10000</v>
      </c>
      <c r="G415" s="327"/>
    </row>
    <row r="416" spans="1:8" ht="12">
      <c r="A416" s="5"/>
      <c r="B416" s="5"/>
      <c r="C416" s="5"/>
      <c r="D416" s="5"/>
      <c r="E416" s="5"/>
      <c r="F416" s="5"/>
      <c r="G416" s="329"/>
      <c r="H416" s="5"/>
    </row>
    <row r="417" spans="1:7" s="333" customFormat="1" ht="20.25">
      <c r="A417" s="330">
        <f>SUM(A91,A207,A247,A258,A263,A292,A315,A322,A329,A349,A358,A362,A367,A386,A412,A415)</f>
        <v>377</v>
      </c>
      <c r="B417" s="331" t="s">
        <v>907</v>
      </c>
      <c r="C417" s="332"/>
      <c r="F417" s="334">
        <f>SUM(F91,F207,F247,F258,F263,F292,F315,F322,F329,F349,F358,F362,F367,F386,F412,F415,)</f>
        <v>3136738.5555555555</v>
      </c>
      <c r="G417" s="335"/>
    </row>
    <row r="418" spans="1:8" ht="12">
      <c r="A418" s="5"/>
      <c r="B418" s="5"/>
      <c r="C418" s="5"/>
      <c r="D418" s="5"/>
      <c r="E418" s="5"/>
      <c r="F418" s="5"/>
      <c r="G418" s="329"/>
      <c r="H418" s="5"/>
    </row>
    <row r="419" spans="1:8" ht="12">
      <c r="A419" s="5"/>
      <c r="B419" s="5"/>
      <c r="C419" s="5"/>
      <c r="D419" s="5"/>
      <c r="E419" s="5"/>
      <c r="F419" s="5"/>
      <c r="G419" s="329"/>
      <c r="H419" s="5"/>
    </row>
    <row r="420" spans="1:12" s="339" customFormat="1" ht="15.75">
      <c r="A420" s="336" t="s">
        <v>1</v>
      </c>
      <c r="B420" s="336" t="s">
        <v>908</v>
      </c>
      <c r="C420" s="337" t="s">
        <v>909</v>
      </c>
      <c r="D420" s="337"/>
      <c r="E420" s="338" t="s">
        <v>910</v>
      </c>
      <c r="F420" s="338"/>
      <c r="G420" s="337" t="s">
        <v>911</v>
      </c>
      <c r="H420" s="337"/>
      <c r="I420" s="337" t="s">
        <v>912</v>
      </c>
      <c r="J420" s="337"/>
      <c r="K420" s="337" t="s">
        <v>913</v>
      </c>
      <c r="L420" s="337"/>
    </row>
    <row r="421" spans="1:12" s="339" customFormat="1" ht="15.75">
      <c r="A421" s="340"/>
      <c r="B421" s="340"/>
      <c r="C421" s="341" t="s">
        <v>914</v>
      </c>
      <c r="D421" s="342" t="s">
        <v>915</v>
      </c>
      <c r="E421" s="342" t="s">
        <v>914</v>
      </c>
      <c r="F421" s="342" t="s">
        <v>915</v>
      </c>
      <c r="G421" s="341" t="s">
        <v>914</v>
      </c>
      <c r="H421" s="342" t="s">
        <v>915</v>
      </c>
      <c r="I421" s="342" t="s">
        <v>914</v>
      </c>
      <c r="J421" s="342" t="s">
        <v>915</v>
      </c>
      <c r="K421" s="342" t="s">
        <v>914</v>
      </c>
      <c r="L421" s="342" t="s">
        <v>915</v>
      </c>
    </row>
    <row r="422" spans="1:12" s="339" customFormat="1" ht="15.75">
      <c r="A422" s="342">
        <v>6</v>
      </c>
      <c r="B422" s="343" t="s">
        <v>916</v>
      </c>
      <c r="C422" s="344">
        <f>SUM(E422,G422,I422,K422)</f>
        <v>377</v>
      </c>
      <c r="D422" s="345">
        <f>SUM(F422,H422,J422,L422)</f>
        <v>3136738.5555555555</v>
      </c>
      <c r="E422" s="346">
        <f>SUM(A91,A263,A329,A367)</f>
        <v>94</v>
      </c>
      <c r="F422" s="345">
        <f>SUM(F91,F263,F329,F367)</f>
        <v>191053</v>
      </c>
      <c r="G422" s="344">
        <f>SUM(A207,A292,A349,A386)</f>
        <v>176</v>
      </c>
      <c r="H422" s="345">
        <f>SUM(F207,F292,F349,F386)</f>
        <v>1406745.5555555555</v>
      </c>
      <c r="I422" s="346">
        <f>SUM(A247,A315,A358,A412)</f>
        <v>90</v>
      </c>
      <c r="J422" s="345">
        <f>SUM(F247,F315,F358,F412)</f>
        <v>951740</v>
      </c>
      <c r="K422" s="346">
        <f>SUM(A258,A322,A362,A415)</f>
        <v>17</v>
      </c>
      <c r="L422" s="345">
        <f>SUM(F258,F322,F362,F415)</f>
        <v>587200</v>
      </c>
    </row>
    <row r="423" spans="1:12" s="347" customFormat="1" ht="15.75" customHeight="1">
      <c r="A423" s="336" t="s">
        <v>1</v>
      </c>
      <c r="B423" s="336" t="s">
        <v>908</v>
      </c>
      <c r="C423" s="337" t="s">
        <v>909</v>
      </c>
      <c r="D423" s="337"/>
      <c r="E423" s="338" t="s">
        <v>917</v>
      </c>
      <c r="F423" s="338"/>
      <c r="G423" s="337" t="s">
        <v>918</v>
      </c>
      <c r="H423" s="337"/>
      <c r="I423" s="337" t="s">
        <v>919</v>
      </c>
      <c r="J423" s="337"/>
      <c r="K423" s="337" t="s">
        <v>920</v>
      </c>
      <c r="L423" s="337"/>
    </row>
    <row r="424" spans="1:12" s="347" customFormat="1" ht="15.75">
      <c r="A424" s="340"/>
      <c r="B424" s="340"/>
      <c r="C424" s="342" t="s">
        <v>914</v>
      </c>
      <c r="D424" s="342" t="s">
        <v>915</v>
      </c>
      <c r="E424" s="342" t="s">
        <v>914</v>
      </c>
      <c r="F424" s="342" t="s">
        <v>915</v>
      </c>
      <c r="G424" s="341" t="s">
        <v>914</v>
      </c>
      <c r="H424" s="342" t="s">
        <v>915</v>
      </c>
      <c r="I424" s="342" t="s">
        <v>914</v>
      </c>
      <c r="J424" s="342" t="s">
        <v>915</v>
      </c>
      <c r="K424" s="342" t="s">
        <v>914</v>
      </c>
      <c r="L424" s="342" t="s">
        <v>915</v>
      </c>
    </row>
    <row r="425" spans="1:12" s="347" customFormat="1" ht="19.5" customHeight="1">
      <c r="A425" s="342">
        <v>6</v>
      </c>
      <c r="B425" s="343" t="s">
        <v>916</v>
      </c>
      <c r="C425" s="344">
        <f>SUM(E425,G425,I425,K425)</f>
        <v>377</v>
      </c>
      <c r="D425" s="345">
        <f>SUM(F425,H425,J425,L425)</f>
        <v>3136738.5555555555</v>
      </c>
      <c r="E425" s="346">
        <f>SUM(A91,A207,A247,A258)</f>
        <v>247</v>
      </c>
      <c r="F425" s="345">
        <f>SUM(F91,F207,F247,F258)</f>
        <v>1716133.5555555555</v>
      </c>
      <c r="G425" s="344">
        <f>SUM(A263,A292,A315,A322)</f>
        <v>55</v>
      </c>
      <c r="H425" s="345">
        <f>SUM(F263,F292,F315,F322)</f>
        <v>205299</v>
      </c>
      <c r="I425" s="346">
        <f>SUM(A329,A349,A358,A362)</f>
        <v>31</v>
      </c>
      <c r="J425" s="345">
        <f>SUM(F329,F349,F358,F362)</f>
        <v>298200</v>
      </c>
      <c r="K425" s="346">
        <f>SUM(A367,A386,A412,A415)</f>
        <v>44</v>
      </c>
      <c r="L425" s="345">
        <f>SUM(F367,F386,F412,F415)</f>
        <v>917106</v>
      </c>
    </row>
  </sheetData>
  <mergeCells count="49">
    <mergeCell ref="G420:H420"/>
    <mergeCell ref="I420:J420"/>
    <mergeCell ref="K420:L420"/>
    <mergeCell ref="A423:A424"/>
    <mergeCell ref="B423:B424"/>
    <mergeCell ref="C423:D423"/>
    <mergeCell ref="E423:F423"/>
    <mergeCell ref="G423:H423"/>
    <mergeCell ref="I423:J423"/>
    <mergeCell ref="K423:L423"/>
    <mergeCell ref="B412:E412"/>
    <mergeCell ref="A413:F413"/>
    <mergeCell ref="B415:E415"/>
    <mergeCell ref="A420:A421"/>
    <mergeCell ref="B420:B421"/>
    <mergeCell ref="C420:D420"/>
    <mergeCell ref="E420:F420"/>
    <mergeCell ref="B367:E367"/>
    <mergeCell ref="A368:F368"/>
    <mergeCell ref="B386:E386"/>
    <mergeCell ref="A387:F387"/>
    <mergeCell ref="A359:F359"/>
    <mergeCell ref="B362:E362"/>
    <mergeCell ref="A363:F363"/>
    <mergeCell ref="A364:F364"/>
    <mergeCell ref="A330:F330"/>
    <mergeCell ref="B349:E349"/>
    <mergeCell ref="A350:F350"/>
    <mergeCell ref="B358:E358"/>
    <mergeCell ref="A316:F316"/>
    <mergeCell ref="B322:E322"/>
    <mergeCell ref="A323:F323"/>
    <mergeCell ref="B329:E329"/>
    <mergeCell ref="A264:F264"/>
    <mergeCell ref="B292:E292"/>
    <mergeCell ref="A293:F293"/>
    <mergeCell ref="B315:E315"/>
    <mergeCell ref="A248:F248"/>
    <mergeCell ref="B258:E258"/>
    <mergeCell ref="A259:F259"/>
    <mergeCell ref="A260:F260"/>
    <mergeCell ref="A92:F92"/>
    <mergeCell ref="B207:E207"/>
    <mergeCell ref="A208:F208"/>
    <mergeCell ref="B247:E247"/>
    <mergeCell ref="A1:F1"/>
    <mergeCell ref="A3:F3"/>
    <mergeCell ref="A4:F4"/>
    <mergeCell ref="B91:E9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2016-02-24T02:49:17Z</dcterms:created>
  <dcterms:modified xsi:type="dcterms:W3CDTF">2016-02-24T02:49:33Z</dcterms:modified>
  <cp:category/>
  <cp:version/>
  <cp:contentType/>
  <cp:contentStatus/>
</cp:coreProperties>
</file>