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10956" tabRatio="820" activeTab="12"/>
  </bookViews>
  <sheets>
    <sheet name="Bìa" sheetId="1" r:id="rId1"/>
    <sheet name="1. Chi tieu KT" sheetId="2" r:id="rId2"/>
    <sheet name="2. CN NN DV" sheetId="3" r:id="rId3"/>
    <sheet name="3. XH" sheetId="4" r:id="rId4"/>
    <sheet name="4. MT" sheetId="5" r:id="rId5"/>
    <sheet name="5. PTDN" sheetId="6" r:id="rId6"/>
    <sheet name="6. FDI" sheetId="7" r:id="rId7"/>
    <sheet name="9. Nhom A DP" sheetId="8" state="hidden" r:id="rId8"/>
    <sheet name="10.TPCP-DP" sheetId="9" state="hidden" r:id="rId9"/>
    <sheet name="11. TƯV" sheetId="10" state="hidden" r:id="rId10"/>
    <sheet name="12.No XDCB" sheetId="11" state="hidden" r:id="rId11"/>
    <sheet name="7.Cac du an Quy hoach" sheetId="12" r:id="rId12"/>
    <sheet name="8. Các chỉ tiêu 2018-2020" sheetId="13" r:id="rId13"/>
  </sheets>
  <externalReferences>
    <externalReference r:id="rId16"/>
  </externalReferences>
  <definedNames>
    <definedName name="_Fill" hidden="1">#REF!</definedName>
    <definedName name="_Order1" hidden="1">255</definedName>
    <definedName name="_Order2" hidden="1">255</definedName>
    <definedName name="_Sort" hidden="1">#REF!</definedName>
    <definedName name="dđ" hidden="1">{"'Sheet1'!$L$16"}</definedName>
    <definedName name="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1">'1. Chi tieu KT'!$A$1:$J$60</definedName>
    <definedName name="_xlnm.Print_Area" localSheetId="8">'10.TPCP-DP'!$A$1:$AD$61</definedName>
    <definedName name="_xlnm.Print_Area" localSheetId="9">'11. TƯV'!$A$1:$I$27</definedName>
    <definedName name="_xlnm.Print_Area" localSheetId="10">'12.No XDCB'!$A$1:$O$27</definedName>
    <definedName name="_xlnm.Print_Area" localSheetId="2">'2. CN NN DV'!$A$1:$J$114</definedName>
    <definedName name="_xlnm.Print_Area" localSheetId="3">'3. XH'!$A$1:$J$73</definedName>
    <definedName name="_xlnm.Print_Area" localSheetId="4">'4. MT'!$A$1:$J$15</definedName>
    <definedName name="_xlnm.Print_Area" localSheetId="5">'5. PTDN'!$A$1:$J$54</definedName>
    <definedName name="_xlnm.Print_Area" localSheetId="6">'6. FDI'!$A$1:$J$41</definedName>
    <definedName name="_xlnm.Print_Area" localSheetId="11">'7.Cac du an Quy hoach'!$A$1:$J$14</definedName>
    <definedName name="_xlnm.Print_Area" localSheetId="7">'9. Nhom A DP'!$A$1:$AQ$75</definedName>
    <definedName name="_xlnm.Print_Area" localSheetId="0">'Bìa'!$B$1:$H$12</definedName>
    <definedName name="_xlnm.Print_Titles" localSheetId="1">'1. Chi tieu KT'!$5:$6</definedName>
    <definedName name="_xlnm.Print_Titles" localSheetId="8">'10.TPCP-DP'!$4:$7</definedName>
    <definedName name="_xlnm.Print_Titles" localSheetId="10">'12.No XDCB'!$5:$6</definedName>
    <definedName name="_xlnm.Print_Titles" localSheetId="2">'2. CN NN DV'!$5:$6</definedName>
    <definedName name="_xlnm.Print_Titles" localSheetId="3">'3. XH'!$5:$6</definedName>
    <definedName name="_xlnm.Print_Titles" localSheetId="4">'4. MT'!$8:$8</definedName>
    <definedName name="_xlnm.Print_Titles" localSheetId="5">'5. PTDN'!$6:$8</definedName>
    <definedName name="_xlnm.Print_Titles" localSheetId="6">'6. FDI'!$5:$6</definedName>
    <definedName name="_xlnm.Print_Titles" localSheetId="7">'9. Nhom A DP'!$4:$8</definedName>
    <definedName name="TaxTV">10%</definedName>
    <definedName name="TaxXL">5%</definedName>
  </definedNames>
  <calcPr fullCalcOnLoad="1"/>
</workbook>
</file>

<file path=xl/comments13.xml><?xml version="1.0" encoding="utf-8"?>
<comments xmlns="http://schemas.openxmlformats.org/spreadsheetml/2006/main">
  <authors>
    <author>Phong Nguyen</author>
  </authors>
  <commentList>
    <comment ref="J40" authorId="0">
      <text>
        <r>
          <rPr>
            <b/>
            <sz val="8"/>
            <rFont val="Tahoma"/>
            <family val="2"/>
          </rPr>
          <t>Phong Nguyen:</t>
        </r>
        <r>
          <rPr>
            <sz val="8"/>
            <rFont val="Tahoma"/>
            <family val="2"/>
          </rPr>
          <t xml:space="preserve">
hệ số icor 4,4
</t>
        </r>
      </text>
    </comment>
    <comment ref="J50" authorId="0">
      <text>
        <r>
          <rPr>
            <b/>
            <sz val="8"/>
            <rFont val="Tahoma"/>
            <family val="2"/>
          </rPr>
          <t>Phong Nguyen:</t>
        </r>
        <r>
          <rPr>
            <sz val="8"/>
            <rFont val="Tahoma"/>
            <family val="2"/>
          </rPr>
          <t xml:space="preserve">
Tháng 12 năm trước so với tháng 12 năm sau</t>
        </r>
      </text>
    </comment>
  </commentList>
</comments>
</file>

<file path=xl/sharedStrings.xml><?xml version="1.0" encoding="utf-8"?>
<sst xmlns="http://schemas.openxmlformats.org/spreadsheetml/2006/main" count="1153" uniqueCount="636">
  <si>
    <t>Biểu số 1</t>
  </si>
  <si>
    <t>TT</t>
  </si>
  <si>
    <t>Chỉ tiêu</t>
  </si>
  <si>
    <t>Đơn vị</t>
  </si>
  <si>
    <t>Tỷ đồng</t>
  </si>
  <si>
    <t>Nghìn tấn</t>
  </si>
  <si>
    <t>%</t>
  </si>
  <si>
    <t>Xã</t>
  </si>
  <si>
    <t>A</t>
  </si>
  <si>
    <t>- Dịch vụ</t>
  </si>
  <si>
    <t>- Kinh tế ngoài quốc doanh</t>
  </si>
  <si>
    <t>a)</t>
  </si>
  <si>
    <t>b)</t>
  </si>
  <si>
    <t>Trong đó:</t>
  </si>
  <si>
    <t xml:space="preserve">  Trong đó:</t>
  </si>
  <si>
    <t>Triệu USD</t>
  </si>
  <si>
    <t>- Thu thuế xuất, nhập khẩu</t>
  </si>
  <si>
    <t>- Thu nội địa</t>
  </si>
  <si>
    <t xml:space="preserve">  + Thu từ kinh tế Trung ương</t>
  </si>
  <si>
    <t xml:space="preserve">  + Thu ngoài quốc doanh</t>
  </si>
  <si>
    <t>Chi ngân sách địa phương</t>
  </si>
  <si>
    <t>Chi thường xuyên</t>
  </si>
  <si>
    <t>Tổng vốn đầu tư phát triển trên địa bàn</t>
  </si>
  <si>
    <t>B</t>
  </si>
  <si>
    <t>‰</t>
  </si>
  <si>
    <t>Biểu số 2</t>
  </si>
  <si>
    <t>Lâm nghiệp</t>
  </si>
  <si>
    <t>Biểu số 3</t>
  </si>
  <si>
    <t>Hộ</t>
  </si>
  <si>
    <t>- Tổng số học sinh đầu năm học</t>
  </si>
  <si>
    <t>Học sinh</t>
  </si>
  <si>
    <t xml:space="preserve">  + Tiểu học</t>
  </si>
  <si>
    <t xml:space="preserve">  + Trung học cơ sở</t>
  </si>
  <si>
    <t xml:space="preserve">  + Trung học phổ thông</t>
  </si>
  <si>
    <t>Giường</t>
  </si>
  <si>
    <t>Bác sỹ</t>
  </si>
  <si>
    <t>I</t>
  </si>
  <si>
    <t>TỔNG SỐ</t>
  </si>
  <si>
    <t>Biểu số 5</t>
  </si>
  <si>
    <t>II</t>
  </si>
  <si>
    <t>Địa điểm 
xây dựng</t>
  </si>
  <si>
    <t>Dự án chuyển tiếp:</t>
  </si>
  <si>
    <t>- Dự án .......</t>
  </si>
  <si>
    <t>Biểu số 6</t>
  </si>
  <si>
    <t>Tổng số</t>
  </si>
  <si>
    <t>Trong đó</t>
  </si>
  <si>
    <t>Vốn trong nước</t>
  </si>
  <si>
    <t>- Trung ương quản lý</t>
  </si>
  <si>
    <t>- Địa phương quản lý</t>
  </si>
  <si>
    <t>Đơn vị: Tỷ đồng</t>
  </si>
  <si>
    <t>Năng lực
thiết kế</t>
  </si>
  <si>
    <t>Tỉnh, thành phố . . . . . . . .</t>
  </si>
  <si>
    <t>Biểu số 7</t>
  </si>
  <si>
    <t>- Tỷ lệ học sinh đi học đúng độ tuổi:</t>
  </si>
  <si>
    <t>C</t>
  </si>
  <si>
    <t>Ngh.người</t>
  </si>
  <si>
    <t>- Tỷ lệ trẻ em trong độ tuổi đi học mẫu giáo</t>
  </si>
  <si>
    <t>HTX</t>
  </si>
  <si>
    <t>LHHTX</t>
  </si>
  <si>
    <t>Ghi chú</t>
  </si>
  <si>
    <t>Biểu số 10</t>
  </si>
  <si>
    <t>Biểu số 11</t>
  </si>
  <si>
    <t>NỢ XÂY DỰNG CƠ BẢN NGUỒN VỐN NSNN DO ĐỊA PHƯƠNG QUẢN LÝ</t>
  </si>
  <si>
    <t xml:space="preserve"> Tổng dự toán được duyệt</t>
  </si>
  <si>
    <t>Số nợ còn lại</t>
  </si>
  <si>
    <t>Nợ XDCB từ nguồn ngân sách theo kế hoạch nhà nước giao</t>
  </si>
  <si>
    <t>Dự án hoàn thành</t>
  </si>
  <si>
    <t xml:space="preserve"> - Dự án …</t>
  </si>
  <si>
    <t>Ngành ….</t>
  </si>
  <si>
    <t>Ngành Giao thông</t>
  </si>
  <si>
    <t>Ngành Nông nghiệp, thủy lợi</t>
  </si>
  <si>
    <t xml:space="preserve"> (Ghi tương tự như trên)</t>
  </si>
  <si>
    <t>Nợ XDCB từ nguồn vay kho bạc nhà nước và các khoản nợ XDCB từ nguồn ngân sách khác</t>
  </si>
  <si>
    <t>Người</t>
  </si>
  <si>
    <t>Kim ngạch xuất khẩu hàng hóa trên địa bàn</t>
  </si>
  <si>
    <t>Kim ngạch nhập khẩu hàng hóa trên địa bàn</t>
  </si>
  <si>
    <t>Đơn vị: Triệu đồng</t>
  </si>
  <si>
    <t>III</t>
  </si>
  <si>
    <t>Vốn nước ngoài</t>
  </si>
  <si>
    <t xml:space="preserve">  + Thu từ khu vực có vốn đầu tư nước ngoài</t>
  </si>
  <si>
    <t>STT</t>
  </si>
  <si>
    <t>Danh mục</t>
  </si>
  <si>
    <t>Nội dung và văn bản ứng vốn liên quan</t>
  </si>
  <si>
    <t>Nguồn thu hồi</t>
  </si>
  <si>
    <t>8=4-7</t>
  </si>
  <si>
    <t>Số còn lại
 phải thu hồi các năm sau</t>
  </si>
  <si>
    <t>Tỉnh …</t>
  </si>
  <si>
    <t>Dự án/ công trình …</t>
  </si>
  <si>
    <t>Tỉnh, Thành phố:……………</t>
  </si>
  <si>
    <t>Biểu số 12</t>
  </si>
  <si>
    <t>DANH MỤC CÁC DỰ ÁN QUY HOẠCH</t>
  </si>
  <si>
    <t>Cấp phê duyệt</t>
  </si>
  <si>
    <t>Thời gian bắt đầu - kết thúc</t>
  </si>
  <si>
    <t>Tổng dự toán được duyệt</t>
  </si>
  <si>
    <t>DANH MỤC CÁC DỰ ÁN TẠM ỨNG VỐN NGUỒN HỖ TRỢ MỤC TIÊU VÀ SỐ THU HỒI TRONG KẾ HOẠCH NĂM 2012</t>
  </si>
  <si>
    <t>Kế hoạch năm 2012</t>
  </si>
  <si>
    <t>IV</t>
  </si>
  <si>
    <t>Giải thích thông tin ghi các cột:</t>
  </si>
  <si>
    <t xml:space="preserve">TÌNH HÌNH THỰC HIỆN CÁC DỰ ÁN NHÓM A SỬ DỤNG VỐN ĐẦU TƯ PHÁT TRIỂN NGUỒN NSNN KẾ HOẠCH NĂM 2011 VÀ NHU CẦU NĂM 2012 </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</si>
  <si>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</si>
  <si>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</si>
  <si>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</si>
  <si>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</si>
  <si>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</si>
  <si>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</si>
  <si>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</si>
  <si>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 xml:space="preserve">Số quyết định </t>
  </si>
  <si>
    <t xml:space="preserve">TMĐT </t>
  </si>
  <si>
    <t>Trong đó: vốn đầu tư phát triển nguồn NSNN</t>
  </si>
  <si>
    <t>Trong đó: Đầu tư từ NSNN</t>
  </si>
  <si>
    <t>Trong đó: vốn ĐTPT nguồn NSNN</t>
  </si>
  <si>
    <t>Trong nước</t>
  </si>
  <si>
    <t>Ngoài nước</t>
  </si>
  <si>
    <t>Ngành/Chương trình ………</t>
  </si>
  <si>
    <t>Dự án ...</t>
  </si>
  <si>
    <t>………..</t>
  </si>
  <si>
    <t>………</t>
  </si>
  <si>
    <t>Các dự án chuyển tiếp</t>
  </si>
  <si>
    <t>Nhóm A</t>
  </si>
  <si>
    <t>Nhóm ….</t>
  </si>
  <si>
    <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</si>
  <si>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</si>
  <si>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</si>
  <si>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</si>
  <si>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</si>
  <si>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</si>
  <si>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</si>
  <si>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</si>
  <si>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</si>
  <si>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</si>
  <si>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</si>
  <si>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Cột (35) là ghi chú các nội dung khác</t>
  </si>
  <si>
    <t>V</t>
  </si>
  <si>
    <t>VI</t>
  </si>
  <si>
    <t>Tỉnh, thành phố ……….</t>
  </si>
  <si>
    <t>Tên công trình, dự án</t>
  </si>
  <si>
    <t>Quyết định đầu tư 
điều chỉnh</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</si>
  <si>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</si>
  <si>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</si>
  <si>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</si>
  <si>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</si>
  <si>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</si>
  <si>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</si>
  <si>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</si>
  <si>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</si>
  <si>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</si>
  <si>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</si>
  <si>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</si>
  <si>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</si>
  <si>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(30) ghi chú</t>
  </si>
  <si>
    <t>Biểu số 9</t>
  </si>
  <si>
    <t>Kế hoạch
năm 2012</t>
  </si>
  <si>
    <t>Kế hoạch năm 2013</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</si>
  <si>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</si>
  <si>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</si>
  <si>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</si>
  <si>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</si>
  <si>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</si>
  <si>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Lũy kế vốn đã bố trí đến 31/12/2011</t>
  </si>
  <si>
    <t>Khối lượng thực hiện từ KC đến 31/12/2011</t>
  </si>
  <si>
    <t>Giải ngân từ KC đến 31/01/2012</t>
  </si>
  <si>
    <t>Thực hiện từ 1/1/2012
đến 30/6/2012</t>
  </si>
  <si>
    <t>Khối lượng thực hiện từ 1/1/2012
đến 30/6/2012</t>
  </si>
  <si>
    <t>Giải ngân từ 1/1/2012
đến 30/6/2012</t>
  </si>
  <si>
    <t>Khối lượng thực hiện năm 2012</t>
  </si>
  <si>
    <t>Giải ngân năm 2012</t>
  </si>
  <si>
    <t>Ước thực hiện cả năm 2012</t>
  </si>
  <si>
    <t>TÌNH HÌNH THỰC HIỆN VÀ GIẢI NGÂN NGUỒN VỐN TRÁI PHIẾU CHÍNH PHỦ KẾ HOẠCH NĂM 2012 VÀ DỰ KIẾN KẾ HOẠCH NĂM 2013</t>
  </si>
  <si>
    <t>Dự kiến kế hoạch 2013</t>
  </si>
  <si>
    <t>Tổng số 
tạm ứng đến tháng 6/2012</t>
  </si>
  <si>
    <t>Số tạm ứng 
chưa hoàn trả (đến tháng 6/2012)</t>
  </si>
  <si>
    <t>Số đề nghị
 thu hồi trong kế hoạch năm 2013</t>
  </si>
  <si>
    <t>Đã thanh toán đến 31/12/2011</t>
  </si>
  <si>
    <t>Đã bố trí kế hoạch 2012 (để thanh toán nợ)</t>
  </si>
  <si>
    <t>Đã thực 
hiện đến 31/12/2011</t>
  </si>
  <si>
    <t>Biểu số 4</t>
  </si>
  <si>
    <t>Cột (31) là tổng nhu cầu các nguồn vốn năm 2013</t>
  </si>
  <si>
    <t>Cột (32) là nhu cầu vốn NSNN năm 2013</t>
  </si>
  <si>
    <t>Cột (33) là nhu cầu phần vốn NSNN trong nước năm 2013</t>
  </si>
  <si>
    <t>Cột (34) là nhu cầu phần vốn NSNN nước ngoài năm 2013</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</si>
  <si>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</si>
  <si>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</si>
  <si>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</si>
  <si>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</si>
  <si>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</si>
  <si>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</si>
  <si>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</si>
  <si>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</si>
  <si>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</si>
  <si>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</si>
  <si>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</si>
  <si>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</si>
  <si>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</si>
  <si>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</si>
  <si>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</si>
  <si>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</si>
  <si>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</si>
  <si>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</si>
  <si>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</si>
  <si>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</si>
  <si>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(28) là nhu cầu các nguồn vốn cho từng dự án năm 2013</t>
  </si>
  <si>
    <t>Cột (29) là nhu cầu vốn TPCP cho từng dự án năm 2013</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</si>
  <si>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</si>
  <si>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</si>
  <si>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</si>
  <si>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</si>
  <si>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</si>
  <si>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</si>
  <si>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</si>
  <si>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</si>
  <si>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</si>
  <si>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</si>
  <si>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</si>
  <si>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</si>
  <si>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</si>
  <si>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</si>
  <si>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</si>
  <si>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</si>
  <si>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r>
      <t xml:space="preserve">Số Công văn
 </t>
    </r>
    <r>
      <rPr>
        <sz val="12"/>
        <rFont val="Times New Roman"/>
        <family val="1"/>
      </rPr>
      <t>(của Chính phủ, Bộ KH, Bộ TC)</t>
    </r>
  </si>
  <si>
    <r>
      <t xml:space="preserve">Nội dung 
</t>
    </r>
    <r>
      <rPr>
        <sz val="12"/>
        <rFont val="Times New Roman"/>
        <family val="1"/>
      </rPr>
      <t>(nội dung chỉ đạo của lãnh đạo Đảng, Nhà nước)</t>
    </r>
  </si>
  <si>
    <t>- Vốn đầu tư trực tiếp nước ngoài (FDI)</t>
  </si>
  <si>
    <t>ĐẦU TƯ TRỰC TIẾP NƯỚC NGOÀI</t>
  </si>
  <si>
    <t>Tuổi</t>
  </si>
  <si>
    <t>CÁC CHỈ TIÊU MÔI TRƯỜNG VÀ PHÁT TRIỂN BỀN VỮNG</t>
  </si>
  <si>
    <t>Tỷ lệ khu công nghiệp, khu chế xuất đang hoạt động có hệ thống xử lý nước thải tập trung đạt tiêu chuẩn môi trường</t>
  </si>
  <si>
    <t>Tỷ lệ chất thải rắn ở đô thị được thu gom</t>
  </si>
  <si>
    <t xml:space="preserve">Trong đó: Xuất khẩu địa phương (quản lý) </t>
  </si>
  <si>
    <t xml:space="preserve">Trong đó: Nhập khẩu địa phương (quản lý) </t>
  </si>
  <si>
    <t>Ngân sách Trung ương bổ sung cho ngân sách địa phương (hoặc điều tiết về Ngân sách Trung ương)</t>
  </si>
  <si>
    <t>Chi đầu tư phát triển do địa phương quản lý</t>
  </si>
  <si>
    <t>+ Bên Việt Nam</t>
  </si>
  <si>
    <t>+ Bên nước ngoài</t>
  </si>
  <si>
    <t>- Nông, lâm nghiệp, thuỷ sản</t>
  </si>
  <si>
    <t>- Công nghiệp và xây dựng</t>
  </si>
  <si>
    <t>+ Công nghiệp và xây dựng</t>
  </si>
  <si>
    <t>+ Dịch vụ</t>
  </si>
  <si>
    <t>+ Nông, lâm nghiệp, thuỷ sản</t>
  </si>
  <si>
    <t>CÁC CHỈ TIÊU KINH TẾ TỔNG HỢP</t>
  </si>
  <si>
    <t>- Dân số trung bình</t>
  </si>
  <si>
    <t>- Tỷ số giới tính khi sinh (số bé trai so với 100 bé gái)</t>
  </si>
  <si>
    <t>- Tuổi thọ trung bình</t>
  </si>
  <si>
    <t>- Tổng số lao động đang làm việc</t>
  </si>
  <si>
    <t>- Số lao động đi làm việc ở nước ngoài theo hợp đồng</t>
  </si>
  <si>
    <t>- Tỷ lệ lao động được đào tạo so với tổng số lao động</t>
  </si>
  <si>
    <t>- Số giường bệnh/10.000 dân (không tính giường trạm y tế xã)</t>
  </si>
  <si>
    <t>- Số bác sỹ/10.000 dân</t>
  </si>
  <si>
    <t>- Tỷ lệ tử vong trẻ em dưới 5 tuổi</t>
  </si>
  <si>
    <t>- Tỷ lệ tử vong trẻ em dưới 1 tuổi</t>
  </si>
  <si>
    <t>xã, phường</t>
  </si>
  <si>
    <t>- Số xã, phường đạt tiêu chuẩn phù hợp với trẻ em</t>
  </si>
  <si>
    <t>- Tỷ lệ xã, phường đạt tiêu chuẩn xã, phường phù hợp với trẻ em</t>
  </si>
  <si>
    <t>Y TẾ - XÃ HỘI</t>
  </si>
  <si>
    <t>GIÁO DỤC VÀ ĐÀO TẠO</t>
  </si>
  <si>
    <t>- Tỷ lệ hộ được sử dụng điện</t>
  </si>
  <si>
    <t>xã</t>
  </si>
  <si>
    <t>CUNG CẤP CÁC DỊCH VỤ CƠ SỞ HẠ TẦNG THIẾT YẾU</t>
  </si>
  <si>
    <t>Nghìn hộ</t>
  </si>
  <si>
    <t>LAO ĐỘNG VÀ VIỆC LÀM</t>
  </si>
  <si>
    <t>DÂN SỐ</t>
  </si>
  <si>
    <t>người</t>
  </si>
  <si>
    <t>Triệu đồng</t>
  </si>
  <si>
    <t>DỊCH VỤ</t>
  </si>
  <si>
    <t>- Thịt hơi các loại</t>
  </si>
  <si>
    <t>+ Vận tải</t>
  </si>
  <si>
    <t>- Mặt hàng xuất khẩu chủ yếu:</t>
  </si>
  <si>
    <t>- Mặt hàng nhập khẩu chủ yếu:</t>
  </si>
  <si>
    <t>PHÁT TRIỂN DOANH NGHIỆP</t>
  </si>
  <si>
    <t>PHÁT TRIỂN KINH TẾ TẬP THỂ</t>
  </si>
  <si>
    <t>Ước thực hiện 6 tháng</t>
  </si>
  <si>
    <t>Ước thực hiện cả năm</t>
  </si>
  <si>
    <t>Kế hoạch</t>
  </si>
  <si>
    <t>- Số hộ nghèo</t>
  </si>
  <si>
    <t>- Số hộ được sử dụng điện</t>
  </si>
  <si>
    <t>+ Số xã đặc biệt khó khăn (theo tiêu chuẩn của Chương trình 135)</t>
  </si>
  <si>
    <t>+ Số xã có đường ô tô đến trung tâm</t>
  </si>
  <si>
    <t>+ Tỷ lệ xã có đường ô tô đến trung tâm</t>
  </si>
  <si>
    <t>+ Số xã có trạm y tế</t>
  </si>
  <si>
    <t>+ Tỷ lệ xã có trạm y tế</t>
  </si>
  <si>
    <t>+ Số xã có chợ xã, liên xã</t>
  </si>
  <si>
    <t>+ Tỷ lệ xã có chợ xã, liên xã</t>
  </si>
  <si>
    <t>Trong đó: thành lập mới</t>
  </si>
  <si>
    <t>+ …</t>
  </si>
  <si>
    <t>CÁC CHỈ TIÊU XÃ HỘI</t>
  </si>
  <si>
    <t>CÁC CHỈ TIÊU PHÁT TRIỂN DOANH NGHIỆP VÀ KINH TẾ TẬP THỂ</t>
  </si>
  <si>
    <t xml:space="preserve">  + Thu quốc doanh địa phương</t>
  </si>
  <si>
    <t>- Vốn cân đối ngân sách địa phương</t>
  </si>
  <si>
    <t>- Kinh tế có vốn đầu tư nước ngoài</t>
  </si>
  <si>
    <r>
      <t xml:space="preserve">Cơ cấu Tổng giá trị gia tăng theo ngành kinh tế </t>
    </r>
    <r>
      <rPr>
        <i/>
        <sz val="12"/>
        <rFont val="Times New Roman"/>
        <family val="1"/>
      </rPr>
      <t>(giá hiện hành)</t>
    </r>
  </si>
  <si>
    <r>
      <t xml:space="preserve">Cơ cấu Tổng giá trị gia tăng theo thành phần kinh tế </t>
    </r>
    <r>
      <rPr>
        <i/>
        <sz val="12"/>
        <rFont val="Times New Roman"/>
        <family val="1"/>
      </rPr>
      <t>(giá hiện hành)</t>
    </r>
  </si>
  <si>
    <t>Giờ/năm</t>
  </si>
  <si>
    <t>Số khu công nghiệp, khu chế xuất đang hoạt động có hệ thống xử lý nước thải tập trung đạt tiêu chuẩn môi trường</t>
  </si>
  <si>
    <t>Số khu công nghiệp, khu chế xuất đang hoạt động</t>
  </si>
  <si>
    <t>- Tỷ lệ dân số nông thôn được cấp nước hợp vệ sinh</t>
  </si>
  <si>
    <t>Khu</t>
  </si>
  <si>
    <t>- Số người tham gia bảo hiểm xã hội bắt buộc</t>
  </si>
  <si>
    <t>Tổng mức bán lẻ hàng hoá và doanh thu dịch vụ tiêu dùng trên địa bàn</t>
  </si>
  <si>
    <t>- Tổng mức bán lẻ hàng hoá và doanh thu dịch vụ tiêu dùng (giá hiện hành)</t>
  </si>
  <si>
    <t>- Công nghiệp chế biến, chế tạo</t>
  </si>
  <si>
    <t>CÔNG NGHIỆP</t>
  </si>
  <si>
    <t>- Trồng trọt</t>
  </si>
  <si>
    <t>- Chăn nuôi</t>
  </si>
  <si>
    <t>- Nuôi trồng</t>
  </si>
  <si>
    <t>- Khai thác</t>
  </si>
  <si>
    <t>- Công nghiệp khai khoáng</t>
  </si>
  <si>
    <t>- Sản xuất và phân phối điện, khí đốt, nước</t>
  </si>
  <si>
    <t>- Cung cấp nước, quản lý và xử lý rác thải, nước thải</t>
  </si>
  <si>
    <t>Mã chỉ tiêu</t>
  </si>
  <si>
    <t>Đơn vị tính</t>
  </si>
  <si>
    <t>Tình hình thực hiện</t>
  </si>
  <si>
    <t>A1</t>
  </si>
  <si>
    <t>Vốn đầu tư thực hiện</t>
  </si>
  <si>
    <t>A2</t>
  </si>
  <si>
    <t xml:space="preserve">   Trong đó, từ nước ngoài</t>
  </si>
  <si>
    <t>A3</t>
  </si>
  <si>
    <t>Doanh thu</t>
  </si>
  <si>
    <t>A4</t>
  </si>
  <si>
    <t>Số lao động</t>
  </si>
  <si>
    <t>A5</t>
  </si>
  <si>
    <t>Nộp ngân sách</t>
  </si>
  <si>
    <t>B1</t>
  </si>
  <si>
    <t>Cấp mới</t>
  </si>
  <si>
    <t>B11</t>
  </si>
  <si>
    <t>Số dự án</t>
  </si>
  <si>
    <t>Dự án</t>
  </si>
  <si>
    <t>B12</t>
  </si>
  <si>
    <t>Vốn đầu tư đăng ký mới</t>
  </si>
  <si>
    <t>B2</t>
  </si>
  <si>
    <t>Điều chỉnh vốn</t>
  </si>
  <si>
    <t>B21</t>
  </si>
  <si>
    <t>Số lượt dự án điều chỉnh tăng vốn</t>
  </si>
  <si>
    <t>lượt dự án</t>
  </si>
  <si>
    <t>B22</t>
  </si>
  <si>
    <t>Vốn đầu tư điều chỉnh tăng</t>
  </si>
  <si>
    <t>B23</t>
  </si>
  <si>
    <t>Số lượt dự án điều chỉnh giảm vốn</t>
  </si>
  <si>
    <t>B24</t>
  </si>
  <si>
    <t>Vốn đầu tư điều chỉnh giảm</t>
  </si>
  <si>
    <t>B3</t>
  </si>
  <si>
    <t>Vốn đăng ký cấp mới và tăng thêm</t>
  </si>
  <si>
    <t>C1</t>
  </si>
  <si>
    <t>C2</t>
  </si>
  <si>
    <t>Vốn đăng ký</t>
  </si>
  <si>
    <t>D</t>
  </si>
  <si>
    <t>Tình hình tiếp nhận</t>
  </si>
  <si>
    <t>D1</t>
  </si>
  <si>
    <t>Số dự án tiếp nhận</t>
  </si>
  <si>
    <t>D2</t>
  </si>
  <si>
    <t>Vốn đăng ký của các dự án tiếp nhận</t>
  </si>
  <si>
    <t>D3</t>
  </si>
  <si>
    <t>D4</t>
  </si>
  <si>
    <t>Chưa cấp</t>
  </si>
  <si>
    <t>D5</t>
  </si>
  <si>
    <t>D6</t>
  </si>
  <si>
    <t xml:space="preserve">Vốn đăng ký </t>
  </si>
  <si>
    <t>Chú thích</t>
  </si>
  <si>
    <t>(*) Không áp dụng</t>
  </si>
  <si>
    <t>B21 và B23 ghi số lượt điều chỉnh vốn (ví dụ 1 dự án điều chỉnh vốn 2 lần trong kỳ báo cáo thì tính là 2 lượt)</t>
  </si>
  <si>
    <t>B3=B12+B22-B24</t>
  </si>
  <si>
    <t>D1=D3+D5; D2=D4+D6</t>
  </si>
  <si>
    <t>XUẤT NHẬP KHẨU</t>
  </si>
  <si>
    <t>Chỉ số sản xuất công nghiệp (IIP) so với cùng kỳ theo gốc năm 2010</t>
  </si>
  <si>
    <t>Một số sản phẩm chủ yếu:</t>
  </si>
  <si>
    <t>CÁC CHỈ TIÊU NÔNG NGHIỆP, CÔNG NGHIỆP, DỊCH VỤ, XUẤT NHẬP KHẨU</t>
  </si>
  <si>
    <t>Doanh nghiệp ngoài nhà nước</t>
  </si>
  <si>
    <t>Số doanh nghiệp đang hoạt động lũy kế đến kỳ báo cáo</t>
  </si>
  <si>
    <t>Tổng số hợp tác xã</t>
  </si>
  <si>
    <t>Tổng số Liên hiệp hợp tác xã</t>
  </si>
  <si>
    <t>- Tỷ lệ hộ nghèo</t>
  </si>
  <si>
    <t>- Số hộ thiếu đói trong năm</t>
  </si>
  <si>
    <t>- Mức giảm tỷ lệ hộ nghèo</t>
  </si>
  <si>
    <t>- Số hộ cận nghèo</t>
  </si>
  <si>
    <t>- Tỷ lệ hộ cận nghèo</t>
  </si>
  <si>
    <t>- Số hộ thoát nghèo</t>
  </si>
  <si>
    <t>- Số hộ tái nghèo</t>
  </si>
  <si>
    <t>- Tỷ lệ trạm y tế đạt chuẩn quốc gia về y tế (theo chuẩn mới 2011-2020)</t>
  </si>
  <si>
    <t>- Tỷ lệ dân số tham gia bảo hiểm y tế</t>
  </si>
  <si>
    <t xml:space="preserve">GRDP (giá hiện hành) </t>
  </si>
  <si>
    <t>Thu Ngân sách Nhà nước trên địa bàn (không bao gồm số bổ sung từ NSTW)</t>
  </si>
  <si>
    <t>Tỷ đồng</t>
  </si>
  <si>
    <t>Giá trị sản xuất công nghiệp  theo giá so sánh năm 2010</t>
  </si>
  <si>
    <t>Số cơ sở gây ô nhiễm môi trường nghiêm trọng được xử lý  (*)</t>
  </si>
  <si>
    <t>Ghi chú: (*) Giai đoạn 2011-2015 thực hiện theo Quyết định số 64/2003/QĐ-TTg; giai đoạn 2016-2020 thực hiện theo Quyết định số 1788/QĐ-TTg ngày 01/10/2013 của Thủ tướng Chính phủ</t>
  </si>
  <si>
    <t>Nông nghiệp:</t>
  </si>
  <si>
    <t>Lâm nghiệp:</t>
  </si>
  <si>
    <t>Thủy sản:</t>
  </si>
  <si>
    <t>Năng suất, sản lượng một số cây trồng chủ  yếu</t>
  </si>
  <si>
    <t>Lúa cả năm:</t>
  </si>
  <si>
    <t>- Năng suất</t>
  </si>
  <si>
    <t>Tạ/ha</t>
  </si>
  <si>
    <t>- Sản lượng</t>
  </si>
  <si>
    <t>Ngô:</t>
  </si>
  <si>
    <t>Mía:</t>
  </si>
  <si>
    <t>Sản phẩm chăn nuôi chủ yếu</t>
  </si>
  <si>
    <t xml:space="preserve">  Trong đó: Thịt lợn</t>
  </si>
  <si>
    <t>Thủy sản</t>
  </si>
  <si>
    <t>- Sản lượng khai thác</t>
  </si>
  <si>
    <t>- Sản lượng nuôi trồng</t>
  </si>
  <si>
    <t>Phát triển nông thôn</t>
  </si>
  <si>
    <t>- Tỷ lệ dân số nông thôn được sử dụng nước hợp vệ sinh</t>
  </si>
  <si>
    <t>- Số tiêu chí nông thôn mới bình quân đạt được bình quân/xã</t>
  </si>
  <si>
    <t>Tiêu chí</t>
  </si>
  <si>
    <t>GRDP bình quân đầu người</t>
  </si>
  <si>
    <t>Ngh. người</t>
  </si>
  <si>
    <t>Trong đó, đã cấp GCNĐT</t>
  </si>
  <si>
    <t>Tình hình thu hồi GCNĐT</t>
  </si>
  <si>
    <t>Tình hình cấp GCNĐT</t>
  </si>
  <si>
    <t xml:space="preserve"> - Hạt điều nhân</t>
  </si>
  <si>
    <t xml:space="preserve"> - Tinh bột mỳ, bột dong riềng</t>
  </si>
  <si>
    <t xml:space="preserve"> - Đá xây dựng các loại</t>
  </si>
  <si>
    <t xml:space="preserve"> - Gạch nung các loại</t>
  </si>
  <si>
    <t xml:space="preserve"> - Clinke</t>
  </si>
  <si>
    <t xml:space="preserve"> - Điện sản xuất</t>
  </si>
  <si>
    <t xml:space="preserve">   + Cao su thành phẩm</t>
  </si>
  <si>
    <t xml:space="preserve">   + Hạt điều nhân</t>
  </si>
  <si>
    <t xml:space="preserve">   + Hàng nông sản khác</t>
  </si>
  <si>
    <t xml:space="preserve">   + Hàng điện tử</t>
  </si>
  <si>
    <t xml:space="preserve">   + Sản phẩm bằng gỗ</t>
  </si>
  <si>
    <t xml:space="preserve">   + Hàng dệt may</t>
  </si>
  <si>
    <t xml:space="preserve">   + Hàng hóa khác</t>
  </si>
  <si>
    <t xml:space="preserve">Tấn </t>
  </si>
  <si>
    <t>1000 USD</t>
  </si>
  <si>
    <t>XUẤT KHẨU</t>
  </si>
  <si>
    <t xml:space="preserve">NHẬP KHẨU </t>
  </si>
  <si>
    <t xml:space="preserve">    + Hạt điều thô</t>
  </si>
  <si>
    <t xml:space="preserve">    + Bột mỳ</t>
  </si>
  <si>
    <t xml:space="preserve">    + Hàng linh kiện điện tử</t>
  </si>
  <si>
    <t xml:space="preserve">    + Hàng hóa khác</t>
  </si>
  <si>
    <t>Ha</t>
  </si>
  <si>
    <t>Tấn</t>
  </si>
  <si>
    <r>
      <t>1000 m</t>
    </r>
    <r>
      <rPr>
        <vertAlign val="superscript"/>
        <sz val="12"/>
        <color indexed="8"/>
        <rFont val="Times New Roman"/>
        <family val="1"/>
      </rPr>
      <t>3</t>
    </r>
  </si>
  <si>
    <t>1000 viên</t>
  </si>
  <si>
    <t>Triệu Kwh</t>
  </si>
  <si>
    <t>Nghìn người</t>
  </si>
  <si>
    <t>Tỉnh Bình Phước</t>
  </si>
  <si>
    <t>Tổng sản phẩm trên địa bàn tỉnh(GRDP) giá so sánh 2010</t>
  </si>
  <si>
    <t>1.1</t>
  </si>
  <si>
    <t>Giá trị gia tăng VA</t>
  </si>
  <si>
    <t>1.2</t>
  </si>
  <si>
    <t>2.1</t>
  </si>
  <si>
    <t>2.2</t>
  </si>
  <si>
    <t>Thuế nhập khẩu, thuế sản phẩm - trợ giá mặt hàng chính sách</t>
  </si>
  <si>
    <t>- Quốc doanh Trung ương + địa phương</t>
  </si>
  <si>
    <t>Khoai mỳ</t>
  </si>
  <si>
    <t>- Tỷ lệ che phủ rừng tự nhiên và rừng trồng</t>
  </si>
  <si>
    <t xml:space="preserve"> - Xi măng Pooclan đen</t>
  </si>
  <si>
    <t xml:space="preserve">   '+ Sơ, sợ dệt</t>
  </si>
  <si>
    <t>- Tổng số hộ của toàn tỉnh</t>
  </si>
  <si>
    <t>DN</t>
  </si>
  <si>
    <t xml:space="preserve">  + Mẫu giáo</t>
  </si>
  <si>
    <t>- Số xã đạt chuẩn nông thôn mới</t>
  </si>
  <si>
    <r>
      <rPr>
        <b/>
        <sz val="12"/>
        <rFont val="Times New Roman"/>
        <family val="1"/>
      </rPr>
      <t>Ghi chú:</t>
    </r>
    <r>
      <rPr>
        <sz val="12"/>
        <rFont val="Times New Roman"/>
        <family val="1"/>
      </rPr>
      <t xml:space="preserve"> Tập trung vào điều chỉnh các quy hoạch tổng thể phát triển kinh tế - xã hội đến năm 2020 cho phù hợp với thực tiễn triển khai thực hiện quy hoạch. Hạn chế triển khai lập mới quy hoạch, trừ trường hợp thực sự cần thiết và cấp bách</t>
    </r>
  </si>
  <si>
    <t xml:space="preserve">    + Vải may mặc</t>
  </si>
  <si>
    <t>1001 USD</t>
  </si>
  <si>
    <t>8=7/4</t>
  </si>
  <si>
    <t>10=9/7</t>
  </si>
  <si>
    <t xml:space="preserve">Cây hàng năm </t>
  </si>
  <si>
    <t>a</t>
  </si>
  <si>
    <t>Cây công nghiệp</t>
  </si>
  <si>
    <t>Cây lâu năm</t>
  </si>
  <si>
    <t>b</t>
  </si>
  <si>
    <t>c</t>
  </si>
  <si>
    <t>Cao su</t>
  </si>
  <si>
    <t xml:space="preserve">Điều </t>
  </si>
  <si>
    <t>Hồ tiêu</t>
  </si>
  <si>
    <t>Cà phê</t>
  </si>
  <si>
    <t>e</t>
  </si>
  <si>
    <t>d</t>
  </si>
  <si>
    <t>Ca cao</t>
  </si>
  <si>
    <t>Cây ăn quả</t>
  </si>
  <si>
    <t>Sầu riêng</t>
  </si>
  <si>
    <t>Quýt</t>
  </si>
  <si>
    <t>…………………………..</t>
  </si>
  <si>
    <t>…………………………………………….</t>
  </si>
  <si>
    <t>- Diện tích rừng trồng mới tập trung</t>
  </si>
  <si>
    <t>- Tỷ lệ số xã đạt chuẩn nông thôn mới</t>
  </si>
  <si>
    <t>+ Bán lẻ hàng hóa</t>
  </si>
  <si>
    <t xml:space="preserve">+ Dịch vụ lưu trú và ăn uống </t>
  </si>
  <si>
    <t>+ Dịch vụ khác</t>
  </si>
  <si>
    <t>Trong đó: Dân số nông thôn</t>
  </si>
  <si>
    <t xml:space="preserve"> Dân số là dân tộc thiểu số</t>
  </si>
  <si>
    <r>
      <t xml:space="preserve">GIẢM NGHÈO 
</t>
    </r>
    <r>
      <rPr>
        <sz val="12"/>
        <rFont val="Times New Roman"/>
        <family val="1"/>
      </rPr>
      <t>(theo chuẩn nghèo tiếp cận đa chiều)</t>
    </r>
  </si>
  <si>
    <t>+ Số xã biên giới</t>
  </si>
  <si>
    <t>+ Số xã phường có nhà văn hóa, thư viện</t>
  </si>
  <si>
    <t>- Tỷ lệ trạm y tế xã, phường, thị trấn có bác sỹ làm việc</t>
  </si>
  <si>
    <t>Doanh nghiệp 100% Nhà nước (DNNN)</t>
  </si>
  <si>
    <t>Số lượng doanh nghiệp</t>
  </si>
  <si>
    <t>Tổng vốn sở hữu tại doanh nghiệp</t>
  </si>
  <si>
    <t>Nộp ngân sách nhà nước</t>
  </si>
  <si>
    <t xml:space="preserve">Tổng lợi nhuận </t>
  </si>
  <si>
    <t>Hình thức sắp xếp doanh nghiệp</t>
  </si>
  <si>
    <t>- Số doanh nghiệp giữ nguyên 100% vốn nhà nước</t>
  </si>
  <si>
    <t xml:space="preserve">- Số doanh nghiệp thực hiện cổ phẩn hóa </t>
  </si>
  <si>
    <t>- Số doanh nghiệp sắp xếp theo hình thức khác (bán, hợp nhất, sáp nhập,..)</t>
  </si>
  <si>
    <t>Trong đó: Số doanh nghiệp có phần vốn của nhà nước</t>
  </si>
  <si>
    <t xml:space="preserve">Số doanh nghiệp tư nhân trong nước đăng ký thành lập mới </t>
  </si>
  <si>
    <t>Tổng số vốn đăng ký doanh nghiệp tư nhân trong nước</t>
  </si>
  <si>
    <t>Trong đó: Tổng vốn nhà nước đầu tư tại doanh nghiệp có phần vốn của nhà nước</t>
  </si>
  <si>
    <t>Số doanh nghiệp giải thể, ngừng hoạt động</t>
  </si>
  <si>
    <t xml:space="preserve">Số doanh nghiệp kinh doanh có lãi </t>
  </si>
  <si>
    <t>Số doanh nghiệp kinh doanh lỗ</t>
  </si>
  <si>
    <t>Tổng số lao động trong doanh nghiệp</t>
  </si>
  <si>
    <t>Thu nhập bình quân một lao động</t>
  </si>
  <si>
    <t xml:space="preserve">Tổng vốn đầu tư thực hiện </t>
  </si>
  <si>
    <t>Trong đó: Tổng vốn đầu tư thực hiện của doanh nghiệp có vốn nhà nước</t>
  </si>
  <si>
    <t xml:space="preserve">Tổng doanh thu </t>
  </si>
  <si>
    <t>Tổng tài sản</t>
  </si>
  <si>
    <t xml:space="preserve">Tổng vốn chủ sở hữu </t>
  </si>
  <si>
    <t>Tổng lỗ</t>
  </si>
  <si>
    <t>Tổng đóng góp ngân sách nhà nước</t>
  </si>
  <si>
    <t xml:space="preserve">Tổng ngân sách nhà nước hỗ trợ doanh nghiệp nhỏ và vừa </t>
  </si>
  <si>
    <t xml:space="preserve"> Số hợp tác xã thành lập mới</t>
  </si>
  <si>
    <t xml:space="preserve"> Số hợp tác xã giải thể</t>
  </si>
  <si>
    <t xml:space="preserve">Tổng số thành viên hợp tác xã </t>
  </si>
  <si>
    <t xml:space="preserve">Tổng số lao động trong hợp tác xã </t>
  </si>
  <si>
    <t>Trong đó: Số lao động là thành viên hợp tác xã</t>
  </si>
  <si>
    <t xml:space="preserve">Liên minh hợp tác xã </t>
  </si>
  <si>
    <t>Tổ hợp tác</t>
  </si>
  <si>
    <t>Tổng số tổ hợp tác</t>
  </si>
  <si>
    <t xml:space="preserve">Trong đó: Số tổ hợp tác đăng ký chứng thực </t>
  </si>
  <si>
    <t>Tổng số thành viên tổ hợp tác</t>
  </si>
  <si>
    <t>Thành viên</t>
  </si>
  <si>
    <t xml:space="preserve">UTH 6 tháng đầu năm </t>
  </si>
  <si>
    <t>Ước TH 2016/ TH 2015 (%)</t>
  </si>
  <si>
    <t>Kế hoạch 2017</t>
  </si>
  <si>
    <t>Dự án quy hoạch chuyển tiếp</t>
  </si>
  <si>
    <t>- Dự án quy hoạch…...</t>
  </si>
  <si>
    <t>Dự án quy hoạch triển khai mới</t>
  </si>
  <si>
    <t>- Dự án quy hoạch…..</t>
  </si>
  <si>
    <t>- Tổng số xã của toàn tỉnh</t>
  </si>
  <si>
    <t>Hợp tác xã</t>
  </si>
  <si>
    <t xml:space="preserve">Trong đó: </t>
  </si>
  <si>
    <t xml:space="preserve"> - Đầu tư từ nguồn thu sử dụng đất</t>
  </si>
  <si>
    <t xml:space="preserve"> - Thu từ xổ số kiến thiết</t>
  </si>
  <si>
    <t xml:space="preserve"> - Nguồn ngân sách khác</t>
  </si>
  <si>
    <t xml:space="preserve"> - Hỗ trợ có mục tiêu từ Ngân sách Trung ương</t>
  </si>
  <si>
    <t xml:space="preserve">   + …</t>
  </si>
  <si>
    <r>
      <t>Tổng giá trị sản xuất</t>
    </r>
    <r>
      <rPr>
        <sz val="12"/>
        <rFont val="Times New Roman"/>
        <family val="1"/>
      </rPr>
      <t xml:space="preserve"> (Theo giá cố định 2010)</t>
    </r>
  </si>
  <si>
    <t>NÔNG, LÂM NGHIỆP VÀ THỦY SẢN</t>
  </si>
  <si>
    <t xml:space="preserve">  - …………….</t>
  </si>
  <si>
    <t>- Tỷ lệ dân số thành thị được sử dụng nước sạch</t>
  </si>
  <si>
    <t>- Tỷ lệ suy dinh dưỡng của trẻ em dưới 5 tuổi (cân nặng theo tuổi)</t>
  </si>
  <si>
    <t>+ Số xã có bưu điện văn hóa xã</t>
  </si>
  <si>
    <t>+ Tỷ lệ xã có bưu điện văn hóa xã</t>
  </si>
  <si>
    <t>+ Thời lượng phát thanh bằng tiếng dân tộc</t>
  </si>
  <si>
    <t>+ Tỷ lệ hộ xem được Đài Truyền hình Việt Nam</t>
  </si>
  <si>
    <t>+ Tỷ lệ hộ nghe được Đài Tiếng nói Việt Nam</t>
  </si>
  <si>
    <t>Thực hiện  2016</t>
  </si>
  <si>
    <t>Năm 2017</t>
  </si>
  <si>
    <t>Ước thực hiện 2017 so với thực hiện 2016 (%)</t>
  </si>
  <si>
    <t>Kế hoạch  2018</t>
  </si>
  <si>
    <t>Kế hoạch 2018 so với ước thực hiện 2017 (%)</t>
  </si>
  <si>
    <t>ƯTH 2017 so với thực hiện 2016 (%)</t>
  </si>
  <si>
    <t>KH 2018 so với ước thực hiện 2017 (%)</t>
  </si>
  <si>
    <t>Thực hiện năm 2016</t>
  </si>
  <si>
    <t>Ước TH 2017</t>
  </si>
  <si>
    <t>Kế hoạch 2018</t>
  </si>
  <si>
    <t>Kế hoạch 2018/ Ước TH 2017 (%)</t>
  </si>
  <si>
    <t>Kế hoạch năm 2018</t>
  </si>
  <si>
    <t>KH 2018</t>
  </si>
  <si>
    <t>KH 2019</t>
  </si>
  <si>
    <t>KH 2020</t>
  </si>
  <si>
    <t>Chỉ tiêu kinh tế</t>
  </si>
  <si>
    <t xml:space="preserve"> % </t>
  </si>
  <si>
    <t xml:space="preserve"> - Nông, lâm nghiệp và thuỷ sản</t>
  </si>
  <si>
    <t xml:space="preserve"> - Công nghiệp và xây dựng</t>
  </si>
  <si>
    <t xml:space="preserve"> - Dịch vụ</t>
  </si>
  <si>
    <t xml:space="preserve"> - Thuế NK, thuế SP</t>
  </si>
  <si>
    <t xml:space="preserve"> - Tổng GRDP qui USD </t>
  </si>
  <si>
    <t xml:space="preserve"> - GRDP bình quân đầu người</t>
  </si>
  <si>
    <t>Xuất nhập khẩu</t>
  </si>
  <si>
    <t xml:space="preserve"> - Tổng kim ngạch xuất khẩu hàng hóa</t>
  </si>
  <si>
    <t xml:space="preserve"> Tốc độ tăng xuất khẩu</t>
  </si>
  <si>
    <t xml:space="preserve"> - Tổng kim ngạch nhập khẩu hàng hóa</t>
  </si>
  <si>
    <t xml:space="preserve"> Tốc độ tăng nhập khẩu</t>
  </si>
  <si>
    <t>Chỉ số giá tiêu dùng</t>
  </si>
  <si>
    <t xml:space="preserve">Tỷ đồng </t>
  </si>
  <si>
    <t>Chỉ tiêu xã hội</t>
  </si>
  <si>
    <t>- Mức giảm tỷ lệ hộ nghèo (theo chuẩn 2011-2015)</t>
  </si>
  <si>
    <t>- Số lao động được tạo việc làm</t>
  </si>
  <si>
    <t>- Tỷ lệ lao động qua đào tạo trong tổng số lao động đang làm việc trong nền kinh tế</t>
  </si>
  <si>
    <t xml:space="preserve">    + Trong đó: tỷ lệ lao động nữ qua đào tạo</t>
  </si>
  <si>
    <t>- Tỷ lệ thất nghiệp khu vực thành thị</t>
  </si>
  <si>
    <t>&lt;3,5</t>
  </si>
  <si>
    <t>&lt;3</t>
  </si>
  <si>
    <t>- Số thuê bao điện thoại/ 100 dân</t>
  </si>
  <si>
    <t>- Số thuê bao internet băng thông rộng/100 dân</t>
  </si>
  <si>
    <t>Chỉ tiêu Tài nguyên - Môi trường và phát triển bền vững</t>
  </si>
  <si>
    <t>- Tỷ lệ dân số nông thôn được cung cấp nước hợp vệ sinh</t>
  </si>
  <si>
    <t>- Tỷ lệ dân số thành thị được cung cấp nước sạch</t>
  </si>
  <si>
    <t>- Tỷ lệ khu công nghiệp, khu chế xuất đang hoạt động có hệ thống xử lý nước thải tập trung đạt tiêu chuẩn môi trường</t>
  </si>
  <si>
    <t>- Thu gom chất thải rắn ở đô thị</t>
  </si>
  <si>
    <t>- Tỷ lệ xử lý chất thải rắn y tế đạt tiêu chuẩn</t>
  </si>
  <si>
    <t>&gt;90</t>
  </si>
  <si>
    <t>TH 2016</t>
  </si>
  <si>
    <t xml:space="preserve">- Tỷ lệ trường đạt chuẩn quốc gia </t>
  </si>
  <si>
    <t>UTH 2015</t>
  </si>
  <si>
    <t>Thực hiện 2011-2015/đến năm 2015</t>
  </si>
  <si>
    <t>Mục tiêu kế hoạch 5 năm 2016-2020/đến năm 2020</t>
  </si>
  <si>
    <t>Tổng sản phẩm trên địa bàn tỉnh, thành phố trực thuộc Trung ương (GRDP) giá 2010</t>
  </si>
  <si>
    <t xml:space="preserve">Tốc độ tăng tổng sản phẩm trên địa bàn tỉnh, thành phố trực thuộc Trung ương (GRDP) </t>
  </si>
  <si>
    <t xml:space="preserve"> - GRDP theo VNĐ</t>
  </si>
  <si>
    <t>a. Giá trị gia tăng VA</t>
  </si>
  <si>
    <t xml:space="preserve"> + Nông, lâm nghiệp và thuỷ sản</t>
  </si>
  <si>
    <t xml:space="preserve"> + Công nghiệp và xây dựng</t>
  </si>
  <si>
    <t xml:space="preserve"> + Dịch vụ</t>
  </si>
  <si>
    <t>b. Thuế NK, thuế SP</t>
  </si>
  <si>
    <t xml:space="preserve">Tỷ giá </t>
  </si>
  <si>
    <t xml:space="preserve">Triệu USD </t>
  </si>
  <si>
    <t xml:space="preserve"> USD </t>
  </si>
  <si>
    <t>Cơ cấu kinh tế giá trị gia tăng VA</t>
  </si>
  <si>
    <t>Tổng vốn đầu tư toàn xã hội so GRDP</t>
  </si>
  <si>
    <t>Tỷ lệ nợ chính quyền địa phương so tổng chi NSNN</t>
  </si>
  <si>
    <t>- Kim ngạch xuất khẩu/người</t>
  </si>
  <si>
    <t>- Nhập siêu so với xuất khẩu</t>
  </si>
  <si>
    <t>- Tỷ lệ tăng dân số</t>
  </si>
  <si>
    <t>&lt;3,2</t>
  </si>
  <si>
    <t xml:space="preserve">    + Trong đó: tỷ lệ nữ thất nghiệp ở khu vực thành thị</t>
  </si>
  <si>
    <t>&lt;1,7</t>
  </si>
  <si>
    <t>&lt;1,5</t>
  </si>
  <si>
    <t>- Tỷ lệ thiếu việc làm khu vực nông thôn</t>
  </si>
  <si>
    <t xml:space="preserve">    + Trong đó: tỷ lệ nữ thiếu việc làm khu vực nông thôn</t>
  </si>
  <si>
    <t xml:space="preserve"> Tuổi </t>
  </si>
  <si>
    <t xml:space="preserve"> Thuê bao </t>
  </si>
  <si>
    <t>- Diện tích nhà ở bình quân sàn/người</t>
  </si>
  <si>
    <t xml:space="preserve"> m2 </t>
  </si>
  <si>
    <t>+ Diện tích nhà ở bình quân tại đô thị</t>
  </si>
  <si>
    <t>+ Diện tích nhà ở bình quân tại nông thôn</t>
  </si>
  <si>
    <t>- Tỷ lệ che phủ rừng (bao gồm cả cây CNLN và cây đa mục đích)</t>
  </si>
  <si>
    <t>UTH 2017</t>
  </si>
  <si>
    <t>MỘT SỐ CHỈ TIÊU CHỦ YẾU KẾ HOẠCH PHÁT TRIỂN KINH TẾ - XÃ HỘI 3 NĂM 2018-2020</t>
  </si>
  <si>
    <t>Biểu mẫu số 8</t>
  </si>
  <si>
    <t xml:space="preserve">Tỷ lệ trường đạt chuẩn quốc gia </t>
  </si>
  <si>
    <t xml:space="preserve">Tỷ lệ dân số sự dụng điện </t>
  </si>
  <si>
    <t xml:space="preserve">(Kèm theo hướng dẫn số       /SKHĐT-THQH ngày     /7/2017 của Sở Kế hoach và Đầu tư </t>
  </si>
  <si>
    <t>Hệ thống biểu mẫu</t>
  </si>
  <si>
    <t>TÌNH HÌNH THỰC HIỆN KẾ HOẠCH PHÁT TRIỂN KINH TẾ - XÃ HỘI 2017
VÀ DỰ KIẾN CHỈ TIÊUXÂY DỰNG KẾ HOẠCH PHÁT TRIỂN KINH TẾ - XÃ HỘI NĂM 2018 
CỦA TỈNH BÌNH PHƯỚC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</si>
</sst>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 &quot;þ&quot;;[Red]\-#,##0\ &quot;þ&quot;"/>
    <numFmt numFmtId="167" formatCode="0.0"/>
    <numFmt numFmtId="168" formatCode="_-* #,##0.00\ _V_N_D_-;\-* #,##0.00\ _V_N_D_-;_-* &quot;-&quot;??\ _V_N_D_-;_-@_-"/>
    <numFmt numFmtId="169" formatCode="_(* #,##0_);_(* \(#,##0\);_(* &quot;-&quot;??_);_(@_)"/>
    <numFmt numFmtId="170" formatCode="\$#,##0\ ;\(\$#,##0\)"/>
    <numFmt numFmtId="171" formatCode="&quot;VND&quot;#,##0_);[Red]\(&quot;VND&quot;#,##0\)"/>
    <numFmt numFmtId="172" formatCode="&quot;\&quot;#,##0;[Red]&quot;\&quot;&quot;\&quot;\-#,##0"/>
    <numFmt numFmtId="173" formatCode="&quot;\&quot;#,##0.00;[Red]&quot;\&quot;&quot;\&quot;&quot;\&quot;&quot;\&quot;&quot;\&quot;&quot;\&quot;\-#,##0.00"/>
    <numFmt numFmtId="174" formatCode="&quot;\&quot;#,##0.00;[Red]&quot;\&quot;\-#,##0.00"/>
    <numFmt numFmtId="175" formatCode="&quot;\&quot;#,##0;[Red]&quot;\&quot;\-#,##0"/>
    <numFmt numFmtId="176" formatCode="_-&quot;€&quot;* #,##0_-;\-&quot;€&quot;* #,##0_-;_-&quot;€&quot;* &quot;-&quot;_-;_-@_-"/>
    <numFmt numFmtId="177" formatCode="#,##0\ &quot;€&quot;;[Red]\-#,##0\ &quot;€&quot;"/>
    <numFmt numFmtId="178" formatCode="_-&quot;€&quot;* #,##0.00_-;\-&quot;€&quot;* #,##0.00_-;_-&quot;€&quot;* &quot;-&quot;??_-;_-@_-"/>
    <numFmt numFmtId="179" formatCode="#,##0.0"/>
    <numFmt numFmtId="180" formatCode="_(* #,##0.0_);_(* \(#,##0.0\);_(* &quot;-&quot;??_);_(@_)"/>
    <numFmt numFmtId="181" formatCode="0.000"/>
    <numFmt numFmtId="182" formatCode="_(* #,##0.000_);_(* \(#,##0.000\);_(* &quot;-&quot;??_);_(@_)"/>
    <numFmt numFmtId="183" formatCode="0.000000"/>
    <numFmt numFmtId="184" formatCode="0.00000"/>
    <numFmt numFmtId="185" formatCode="0.0000"/>
    <numFmt numFmtId="186" formatCode="#,##0.000"/>
    <numFmt numFmtId="187" formatCode="0.00000000"/>
    <numFmt numFmtId="188" formatCode="0.0000000"/>
    <numFmt numFmtId="189" formatCode="_(* #,##0.00_);_(* \(#,##0.00\);_(* &quot;-&quot;???_);_(@_)"/>
  </numFmts>
  <fonts count="116">
    <font>
      <sz val="12"/>
      <name val="Times New Roman"/>
      <family val="0"/>
    </font>
    <font>
      <sz val="8"/>
      <name val="Times New Roman"/>
      <family val="1"/>
    </font>
    <font>
      <b/>
      <sz val="12"/>
      <name val="Times New Roman"/>
      <family val="1"/>
    </font>
    <font>
      <i/>
      <sz val="12"/>
      <name val="Times New Roman"/>
      <family val="1"/>
    </font>
    <font>
      <b/>
      <i/>
      <sz val="12"/>
      <name val="Times New Roman"/>
      <family val="1"/>
    </font>
    <font>
      <sz val="12"/>
      <name val=".VnTime"/>
      <family val="2"/>
    </font>
    <font>
      <b/>
      <sz val="13"/>
      <name val="Times New Roman"/>
      <family val="1"/>
    </font>
    <font>
      <b/>
      <sz val="12"/>
      <name val=".VnTime"/>
      <family val="2"/>
    </font>
    <font>
      <u val="single"/>
      <sz val="12"/>
      <color indexed="36"/>
      <name val="Times New Roman"/>
      <family val="1"/>
    </font>
    <font>
      <u val="single"/>
      <sz val="12"/>
      <color indexed="12"/>
      <name val="Times New Roman"/>
      <family val="1"/>
    </font>
    <font>
      <sz val="16"/>
      <name val="Times New Roman"/>
      <family val="1"/>
    </font>
    <font>
      <i/>
      <sz val="15"/>
      <name val="Times New Roman"/>
      <family val="1"/>
    </font>
    <font>
      <b/>
      <sz val="14"/>
      <name val="Times New Roman"/>
      <family val="1"/>
    </font>
    <font>
      <b/>
      <sz val="10"/>
      <name val="Times New Roman"/>
      <family val="1"/>
    </font>
    <font>
      <sz val="14"/>
      <name val="Times New Roman"/>
      <family val="1"/>
    </font>
    <font>
      <sz val="10"/>
      <name val="Times New Roman"/>
      <family val="1"/>
    </font>
    <font>
      <i/>
      <sz val="14"/>
      <name val="Times New Roman"/>
      <family val="1"/>
    </font>
    <font>
      <b/>
      <sz val="15"/>
      <name val="Times New Roman"/>
      <family val="1"/>
    </font>
    <font>
      <sz val="10"/>
      <name val="Arial"/>
      <family val="2"/>
    </font>
    <font>
      <b/>
      <sz val="16"/>
      <name val="Times New Roman"/>
      <family val="1"/>
    </font>
    <font>
      <sz val="14"/>
      <color indexed="9"/>
      <name val="Times New Roman"/>
      <family val="1"/>
    </font>
    <font>
      <b/>
      <i/>
      <sz val="14"/>
      <name val="Times New Roman"/>
      <family val="1"/>
    </font>
    <font>
      <b/>
      <sz val="18"/>
      <name val="Times New Roman"/>
      <family val="1"/>
    </font>
    <font>
      <sz val="18"/>
      <name val="Times New Roman"/>
      <family val="1"/>
    </font>
    <font>
      <b/>
      <i/>
      <sz val="16"/>
      <name val="Times New Roman"/>
      <family val="1"/>
    </font>
    <font>
      <b/>
      <sz val="22"/>
      <name val="Times New Roman"/>
      <family val="1"/>
    </font>
    <font>
      <sz val="14"/>
      <color indexed="8"/>
      <name val="Calibri"/>
      <family val="2"/>
    </font>
    <font>
      <sz val="12"/>
      <color indexed="9"/>
      <name val="Times New Roman"/>
      <family val="1"/>
    </font>
    <font>
      <sz val="15"/>
      <name val="Times New Roman"/>
      <family val="1"/>
    </font>
    <font>
      <sz val="14"/>
      <name val=".VnTimeH"/>
      <family val="2"/>
    </font>
    <font>
      <sz val="12"/>
      <name val="¹UAAA¼"/>
      <family val="3"/>
    </font>
    <font>
      <b/>
      <sz val="12"/>
      <name val="Arial"/>
      <family val="2"/>
    </font>
    <font>
      <i/>
      <sz val="10"/>
      <name val=".VnTime"/>
      <family val="2"/>
    </font>
    <font>
      <b/>
      <sz val="10"/>
      <name val=".VnArial"/>
      <family val="2"/>
    </font>
    <font>
      <b/>
      <sz val="10"/>
      <name val=".VnTime"/>
      <family val="2"/>
    </font>
    <font>
      <sz val="12"/>
      <name val="Arial"/>
      <family val="2"/>
    </font>
    <font>
      <sz val="10"/>
      <name val="VNtimes new roman"/>
      <family val="1"/>
    </font>
    <font>
      <b/>
      <sz val="10"/>
      <name val=".VnTimeH"/>
      <family val="2"/>
    </font>
    <font>
      <b/>
      <sz val="11"/>
      <name val=".VnTimeH"/>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b/>
      <sz val="11"/>
      <name val="Arial"/>
      <family val="2"/>
    </font>
    <font>
      <b/>
      <sz val="10"/>
      <name val="Arial"/>
      <family val="2"/>
    </font>
    <font>
      <b/>
      <u val="single"/>
      <sz val="10"/>
      <name val="Arial"/>
      <family val="2"/>
    </font>
    <font>
      <b/>
      <sz val="12"/>
      <color indexed="8"/>
      <name val="Times New Roman"/>
      <family val="1"/>
    </font>
    <font>
      <sz val="12"/>
      <color indexed="8"/>
      <name val="Times New Roman"/>
      <family val="1"/>
    </font>
    <font>
      <vertAlign val="superscript"/>
      <sz val="12"/>
      <color indexed="8"/>
      <name val="Times New Roman"/>
      <family val="1"/>
    </font>
    <font>
      <sz val="13"/>
      <name val="Times New Roman"/>
      <family val="1"/>
    </font>
    <font>
      <sz val="11"/>
      <name val="Times New Roman"/>
      <family val="1"/>
    </font>
    <font>
      <b/>
      <sz val="11"/>
      <name val="Times New Roman"/>
      <family val="1"/>
    </font>
    <font>
      <b/>
      <sz val="11"/>
      <color indexed="8"/>
      <name val="Times New Roman"/>
      <family val="1"/>
    </font>
    <font>
      <sz val="11"/>
      <color indexed="8"/>
      <name val="Times New Roman"/>
      <family val="1"/>
    </font>
    <font>
      <i/>
      <sz val="11"/>
      <color indexed="8"/>
      <name val="Times New Roman"/>
      <family val="1"/>
    </font>
    <font>
      <sz val="12"/>
      <color indexed="60"/>
      <name val="Times New Roman"/>
      <family val="1"/>
    </font>
    <font>
      <sz val="11"/>
      <color indexed="60"/>
      <name val="Times New Roman"/>
      <family val="1"/>
    </font>
    <font>
      <sz val="11"/>
      <color indexed="60"/>
      <name val="Calibri"/>
      <family val="2"/>
    </font>
    <font>
      <i/>
      <sz val="11"/>
      <name val="Times New Roman"/>
      <family val="1"/>
    </font>
    <font>
      <sz val="12"/>
      <color indexed="12"/>
      <name val="Times New Roman"/>
      <family val="1"/>
    </font>
    <font>
      <b/>
      <sz val="11"/>
      <color indexed="8"/>
      <name val="Calibri"/>
      <family val="2"/>
    </font>
    <font>
      <i/>
      <sz val="13"/>
      <name val="Times New Roman"/>
      <family val="1"/>
    </font>
    <font>
      <b/>
      <sz val="8"/>
      <name val="Tahoma"/>
      <family val="2"/>
    </font>
    <font>
      <sz val="8"/>
      <name val="Tahom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10"/>
      <name val="Times New Roman"/>
      <family val="1"/>
    </font>
    <font>
      <i/>
      <sz val="12"/>
      <color indexed="10"/>
      <name val="Times New Roman"/>
      <family val="1"/>
    </font>
    <font>
      <sz val="13"/>
      <color indexed="10"/>
      <name val="Times New Roman"/>
      <family val="1"/>
    </font>
    <font>
      <b/>
      <sz val="13"/>
      <color indexed="10"/>
      <name val="Times New Roman"/>
      <family val="1"/>
    </font>
    <font>
      <b/>
      <sz val="12"/>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Times New Roman"/>
      <family val="1"/>
    </font>
    <font>
      <sz val="12"/>
      <color rgb="FFFF0000"/>
      <name val="Times New Roman"/>
      <family val="1"/>
    </font>
    <font>
      <i/>
      <sz val="12"/>
      <color rgb="FFFF0000"/>
      <name val="Times New Roman"/>
      <family val="1"/>
    </font>
    <font>
      <sz val="13"/>
      <color rgb="FFFF0000"/>
      <name val="Times New Roman"/>
      <family val="1"/>
    </font>
    <font>
      <b/>
      <sz val="13"/>
      <color rgb="FFFF0000"/>
      <name val="Times New Roman"/>
      <family val="1"/>
    </font>
    <font>
      <b/>
      <sz val="12"/>
      <color rgb="FFFF0000"/>
      <name val="Times New Roman"/>
      <family val="1"/>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hair"/>
      <bottom style="hair"/>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double"/>
    </border>
    <border>
      <left style="thin"/>
      <right style="thin"/>
      <top style="thin"/>
      <bottom>
        <color indexed="63"/>
      </bottom>
    </border>
    <border>
      <left style="thin"/>
      <right style="thin"/>
      <top style="thin"/>
      <bottom style="hair"/>
    </border>
    <border>
      <left style="thin"/>
      <right style="thin"/>
      <top style="hair"/>
      <bottom style="double"/>
    </border>
    <border>
      <left style="thin"/>
      <right style="thin"/>
      <top>
        <color indexed="63"/>
      </top>
      <bottom style="thin"/>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169" fontId="29" fillId="0" borderId="1" applyNumberFormat="0" applyFont="0" applyBorder="0" applyAlignment="0">
      <protection/>
    </xf>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93" fillId="26" borderId="0" applyNumberFormat="0" applyBorder="0" applyAlignment="0" applyProtection="0"/>
    <xf numFmtId="0" fontId="30" fillId="0" borderId="0">
      <alignment/>
      <protection/>
    </xf>
    <xf numFmtId="0" fontId="30" fillId="0" borderId="0">
      <alignment/>
      <protection/>
    </xf>
    <xf numFmtId="0" fontId="94" fillId="27" borderId="2" applyNumberFormat="0" applyAlignment="0" applyProtection="0"/>
    <xf numFmtId="0" fontId="9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8" fontId="18"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3"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18" fillId="0" borderId="0" applyFont="0" applyFill="0" applyBorder="0" applyAlignment="0" applyProtection="0"/>
    <xf numFmtId="0" fontId="18" fillId="0" borderId="0" applyFont="0" applyFill="0" applyBorder="0" applyAlignment="0" applyProtection="0"/>
    <xf numFmtId="0" fontId="96" fillId="0" borderId="0" applyNumberFormat="0" applyFill="0" applyBorder="0" applyAlignment="0" applyProtection="0"/>
    <xf numFmtId="2" fontId="18" fillId="0" borderId="0" applyFont="0" applyFill="0" applyBorder="0" applyAlignment="0" applyProtection="0"/>
    <xf numFmtId="0" fontId="8" fillId="0" borderId="0" applyNumberFormat="0" applyFill="0" applyBorder="0" applyAlignment="0" applyProtection="0"/>
    <xf numFmtId="0" fontId="97" fillId="29" borderId="0" applyNumberFormat="0" applyBorder="0" applyAlignment="0" applyProtection="0"/>
    <xf numFmtId="0" fontId="31" fillId="0" borderId="4" applyNumberFormat="0" applyAlignment="0" applyProtection="0"/>
    <xf numFmtId="0" fontId="31" fillId="0" borderId="5">
      <alignment horizontal="left" vertical="center"/>
      <protection/>
    </xf>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9" fillId="0" borderId="0" applyNumberFormat="0" applyFill="0" applyBorder="0" applyAlignment="0" applyProtection="0"/>
    <xf numFmtId="0" fontId="101" fillId="30" borderId="2" applyNumberFormat="0" applyAlignment="0" applyProtection="0"/>
    <xf numFmtId="0" fontId="102" fillId="0" borderId="9" applyNumberFormat="0" applyFill="0" applyAlignment="0" applyProtection="0"/>
    <xf numFmtId="3" fontId="32" fillId="0" borderId="10" applyNumberFormat="0" applyAlignment="0">
      <protection/>
    </xf>
    <xf numFmtId="3" fontId="33" fillId="0" borderId="10" applyNumberFormat="0" applyAlignment="0">
      <protection/>
    </xf>
    <xf numFmtId="3" fontId="34" fillId="0" borderId="10" applyNumberFormat="0" applyAlignment="0">
      <protection/>
    </xf>
    <xf numFmtId="0" fontId="35" fillId="0" borderId="0" applyNumberFormat="0" applyFont="0" applyFill="0" applyAlignment="0">
      <protection/>
    </xf>
    <xf numFmtId="0" fontId="103" fillId="31" borderId="0" applyNumberFormat="0" applyBorder="0" applyAlignment="0" applyProtection="0"/>
    <xf numFmtId="171" fontId="36" fillId="0" borderId="0">
      <alignment/>
      <protection/>
    </xf>
    <xf numFmtId="0" fontId="104" fillId="0" borderId="0">
      <alignment/>
      <protection/>
    </xf>
    <xf numFmtId="0" fontId="5" fillId="0" borderId="0">
      <alignment/>
      <protection/>
    </xf>
    <xf numFmtId="0" fontId="18" fillId="0" borderId="0">
      <alignment/>
      <protection/>
    </xf>
    <xf numFmtId="0" fontId="15" fillId="0" borderId="0">
      <alignment/>
      <protection/>
    </xf>
    <xf numFmtId="0" fontId="18" fillId="0" borderId="0">
      <alignment/>
      <protection/>
    </xf>
    <xf numFmtId="0" fontId="14" fillId="0" borderId="0">
      <alignment/>
      <protection/>
    </xf>
    <xf numFmtId="0" fontId="0" fillId="32" borderId="11" applyNumberFormat="0" applyFont="0" applyAlignment="0" applyProtection="0"/>
    <xf numFmtId="0" fontId="105" fillId="27" borderId="12"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3" fontId="37" fillId="0" borderId="10" applyNumberFormat="0" applyAlignment="0">
      <protection/>
    </xf>
    <xf numFmtId="3" fontId="38" fillId="0" borderId="13" applyNumberFormat="0" applyAlignment="0">
      <protection/>
    </xf>
    <xf numFmtId="0" fontId="107" fillId="0" borderId="14" applyNumberFormat="0" applyFill="0" applyAlignment="0" applyProtection="0"/>
    <xf numFmtId="0" fontId="108" fillId="0" borderId="0" applyNumberFormat="0" applyFill="0" applyBorder="0" applyAlignment="0" applyProtection="0"/>
    <xf numFmtId="0" fontId="39" fillId="0" borderId="0" applyNumberForma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0" fontId="0" fillId="0" borderId="0">
      <alignment vertical="center"/>
      <protection/>
    </xf>
    <xf numFmtId="40" fontId="40" fillId="0" borderId="0" applyFont="0" applyFill="0" applyBorder="0" applyAlignment="0" applyProtection="0"/>
    <xf numFmtId="38"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9" fontId="41" fillId="0" borderId="0" applyFont="0" applyFill="0" applyBorder="0" applyAlignment="0" applyProtection="0"/>
    <xf numFmtId="0" fontId="42" fillId="0" borderId="0">
      <alignment/>
      <protection/>
    </xf>
    <xf numFmtId="172" fontId="18" fillId="0" borderId="0" applyFont="0" applyFill="0" applyBorder="0" applyAlignment="0" applyProtection="0"/>
    <xf numFmtId="173" fontId="18" fillId="0" borderId="0" applyFont="0" applyFill="0" applyBorder="0" applyAlignment="0" applyProtection="0"/>
    <xf numFmtId="174" fontId="41" fillId="0" borderId="0" applyFont="0" applyFill="0" applyBorder="0" applyAlignment="0" applyProtection="0"/>
    <xf numFmtId="175" fontId="41" fillId="0" borderId="0" applyFont="0" applyFill="0" applyBorder="0" applyAlignment="0" applyProtection="0"/>
    <xf numFmtId="0" fontId="44" fillId="0" borderId="0">
      <alignment/>
      <protection/>
    </xf>
    <xf numFmtId="0" fontId="35" fillId="0" borderId="0">
      <alignment/>
      <protection/>
    </xf>
    <xf numFmtId="164" fontId="43" fillId="0" borderId="0" applyFont="0" applyFill="0" applyBorder="0" applyAlignment="0" applyProtection="0"/>
    <xf numFmtId="165" fontId="43" fillId="0" borderId="0" applyFont="0" applyFill="0" applyBorder="0" applyAlignment="0" applyProtection="0"/>
    <xf numFmtId="176" fontId="43" fillId="0" borderId="0" applyFont="0" applyFill="0" applyBorder="0" applyAlignment="0" applyProtection="0"/>
    <xf numFmtId="177" fontId="45" fillId="0" borderId="0" applyFont="0" applyFill="0" applyBorder="0" applyAlignment="0" applyProtection="0"/>
    <xf numFmtId="178" fontId="43" fillId="0" borderId="0" applyFont="0" applyFill="0" applyBorder="0" applyAlignment="0" applyProtection="0"/>
  </cellStyleXfs>
  <cellXfs count="541">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2" fillId="0" borderId="0" xfId="0" applyFont="1" applyAlignment="1">
      <alignment horizontal="righ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10" fillId="0" borderId="0" xfId="0" applyFont="1" applyAlignment="1">
      <alignment/>
    </xf>
    <xf numFmtId="0" fontId="12" fillId="0" borderId="0" xfId="0" applyFont="1" applyAlignment="1">
      <alignment horizontal="right"/>
    </xf>
    <xf numFmtId="0" fontId="0" fillId="0" borderId="0" xfId="0" applyAlignment="1">
      <alignment wrapText="1"/>
    </xf>
    <xf numFmtId="1" fontId="14" fillId="0" borderId="0" xfId="83" applyNumberFormat="1" applyFont="1" applyFill="1" applyAlignment="1">
      <alignment vertical="center"/>
      <protection/>
    </xf>
    <xf numFmtId="1" fontId="14" fillId="0" borderId="0" xfId="83" applyNumberFormat="1" applyFont="1" applyFill="1" applyAlignment="1">
      <alignment horizontal="center" vertical="center"/>
      <protection/>
    </xf>
    <xf numFmtId="1" fontId="14" fillId="0" borderId="0" xfId="83" applyNumberFormat="1" applyFont="1" applyFill="1" applyAlignment="1">
      <alignment vertical="center" wrapText="1"/>
      <protection/>
    </xf>
    <xf numFmtId="1" fontId="14" fillId="0" borderId="0" xfId="83" applyNumberFormat="1" applyFont="1" applyFill="1" applyAlignment="1">
      <alignment horizontal="center" vertical="center" wrapText="1"/>
      <protection/>
    </xf>
    <xf numFmtId="1" fontId="14" fillId="0" borderId="0" xfId="83" applyNumberFormat="1" applyFont="1" applyFill="1" applyAlignment="1">
      <alignment horizontal="right" vertical="center"/>
      <protection/>
    </xf>
    <xf numFmtId="1" fontId="20" fillId="0" borderId="0" xfId="83" applyNumberFormat="1" applyFont="1" applyFill="1" applyAlignment="1">
      <alignment vertical="center"/>
      <protection/>
    </xf>
    <xf numFmtId="3" fontId="14" fillId="0" borderId="15" xfId="83" applyNumberFormat="1" applyFont="1" applyFill="1" applyBorder="1" applyAlignment="1">
      <alignment horizontal="center" vertical="center" wrapText="1"/>
      <protection/>
    </xf>
    <xf numFmtId="3" fontId="14" fillId="0" borderId="0" xfId="83" applyNumberFormat="1" applyFont="1" applyBorder="1" applyAlignment="1">
      <alignment horizontal="center" vertical="center" wrapText="1"/>
      <protection/>
    </xf>
    <xf numFmtId="3" fontId="14" fillId="0" borderId="15" xfId="83" applyNumberFormat="1" applyFont="1" applyBorder="1" applyAlignment="1">
      <alignment horizontal="center" vertical="center" wrapText="1"/>
      <protection/>
    </xf>
    <xf numFmtId="3" fontId="14" fillId="0" borderId="15" xfId="83" applyNumberFormat="1" applyFont="1" applyFill="1" applyBorder="1" applyAlignment="1" quotePrefix="1">
      <alignment horizontal="center" vertical="center" wrapText="1"/>
      <protection/>
    </xf>
    <xf numFmtId="3" fontId="14" fillId="0" borderId="0" xfId="83" applyNumberFormat="1" applyFont="1" applyFill="1" applyBorder="1" applyAlignment="1">
      <alignment vertical="center" wrapText="1"/>
      <protection/>
    </xf>
    <xf numFmtId="1" fontId="14" fillId="0" borderId="16" xfId="83" applyNumberFormat="1" applyFont="1" applyFill="1" applyBorder="1" applyAlignment="1">
      <alignment horizontal="center" vertical="center"/>
      <protection/>
    </xf>
    <xf numFmtId="1" fontId="12" fillId="0" borderId="16" xfId="83" applyNumberFormat="1" applyFont="1" applyFill="1" applyBorder="1" applyAlignment="1">
      <alignment horizontal="center" vertical="center" wrapText="1"/>
      <protection/>
    </xf>
    <xf numFmtId="1" fontId="14" fillId="0" borderId="16" xfId="83" applyNumberFormat="1" applyFont="1" applyFill="1" applyBorder="1" applyAlignment="1">
      <alignment horizontal="center" vertical="center" wrapText="1"/>
      <protection/>
    </xf>
    <xf numFmtId="1" fontId="14" fillId="0" borderId="16" xfId="83" applyNumberFormat="1" applyFont="1" applyFill="1" applyBorder="1" applyAlignment="1">
      <alignment horizontal="right" vertical="center"/>
      <protection/>
    </xf>
    <xf numFmtId="1" fontId="12" fillId="0" borderId="13" xfId="83" applyNumberFormat="1" applyFont="1" applyFill="1" applyBorder="1" applyAlignment="1">
      <alignment horizontal="center" vertical="center"/>
      <protection/>
    </xf>
    <xf numFmtId="1" fontId="12" fillId="0" borderId="13" xfId="83" applyNumberFormat="1" applyFont="1" applyFill="1" applyBorder="1" applyAlignment="1">
      <alignment horizontal="center" vertical="center" wrapText="1"/>
      <protection/>
    </xf>
    <xf numFmtId="1" fontId="12" fillId="0" borderId="13" xfId="83" applyNumberFormat="1" applyFont="1" applyFill="1" applyBorder="1" applyAlignment="1">
      <alignment horizontal="right" vertical="center"/>
      <protection/>
    </xf>
    <xf numFmtId="1" fontId="12" fillId="0" borderId="0" xfId="83" applyNumberFormat="1" applyFont="1" applyFill="1" applyAlignment="1">
      <alignment vertical="center"/>
      <protection/>
    </xf>
    <xf numFmtId="1" fontId="21" fillId="0" borderId="13" xfId="83" applyNumberFormat="1" applyFont="1" applyFill="1" applyBorder="1" applyAlignment="1">
      <alignment horizontal="center" vertical="center"/>
      <protection/>
    </xf>
    <xf numFmtId="1" fontId="21" fillId="0" borderId="13" xfId="83" applyNumberFormat="1" applyFont="1" applyFill="1" applyBorder="1" applyAlignment="1">
      <alignment horizontal="center" vertical="center" wrapText="1"/>
      <protection/>
    </xf>
    <xf numFmtId="1" fontId="21" fillId="0" borderId="13" xfId="83" applyNumberFormat="1" applyFont="1" applyFill="1" applyBorder="1" applyAlignment="1">
      <alignment horizontal="right" vertical="center"/>
      <protection/>
    </xf>
    <xf numFmtId="1" fontId="21" fillId="0" borderId="0" xfId="83" applyNumberFormat="1" applyFont="1" applyFill="1" applyAlignment="1">
      <alignment vertical="center"/>
      <protection/>
    </xf>
    <xf numFmtId="1" fontId="14" fillId="0" borderId="13" xfId="83" applyNumberFormat="1" applyFont="1" applyFill="1" applyBorder="1" applyAlignment="1">
      <alignment horizontal="center" vertical="center"/>
      <protection/>
    </xf>
    <xf numFmtId="1" fontId="14" fillId="0" borderId="13" xfId="83" applyNumberFormat="1" applyFont="1" applyFill="1" applyBorder="1" applyAlignment="1">
      <alignment horizontal="center" vertical="center" wrapText="1"/>
      <protection/>
    </xf>
    <xf numFmtId="1" fontId="14" fillId="0" borderId="13" xfId="83" applyNumberFormat="1" applyFont="1" applyFill="1" applyBorder="1" applyAlignment="1">
      <alignment horizontal="right" vertical="center"/>
      <protection/>
    </xf>
    <xf numFmtId="1" fontId="14" fillId="0" borderId="17" xfId="83" applyNumberFormat="1" applyFont="1" applyFill="1" applyBorder="1" applyAlignment="1">
      <alignment horizontal="center" vertical="center"/>
      <protection/>
    </xf>
    <xf numFmtId="1" fontId="14" fillId="0" borderId="17" xfId="83" applyNumberFormat="1" applyFont="1" applyFill="1" applyBorder="1" applyAlignment="1">
      <alignment vertical="center" wrapText="1"/>
      <protection/>
    </xf>
    <xf numFmtId="1" fontId="14" fillId="0" borderId="17" xfId="83" applyNumberFormat="1" applyFont="1" applyFill="1" applyBorder="1" applyAlignment="1">
      <alignment horizontal="center" vertical="center" wrapText="1"/>
      <protection/>
    </xf>
    <xf numFmtId="1" fontId="14" fillId="0" borderId="17" xfId="83" applyNumberFormat="1" applyFont="1" applyFill="1" applyBorder="1" applyAlignment="1">
      <alignment horizontal="right" vertical="center"/>
      <protection/>
    </xf>
    <xf numFmtId="1" fontId="14" fillId="0" borderId="0" xfId="83" applyNumberFormat="1" applyFont="1" applyFill="1" applyBorder="1" applyAlignment="1">
      <alignment horizontal="center" vertical="center"/>
      <protection/>
    </xf>
    <xf numFmtId="1" fontId="14" fillId="0" borderId="0" xfId="83" applyNumberFormat="1" applyFont="1" applyFill="1" applyBorder="1" applyAlignment="1">
      <alignment vertical="center" wrapText="1"/>
      <protection/>
    </xf>
    <xf numFmtId="1" fontId="14" fillId="0" borderId="0" xfId="83" applyNumberFormat="1" applyFont="1" applyFill="1" applyBorder="1" applyAlignment="1">
      <alignment horizontal="center" vertical="center" wrapText="1"/>
      <protection/>
    </xf>
    <xf numFmtId="1" fontId="14" fillId="0" borderId="0" xfId="83" applyNumberFormat="1" applyFont="1" applyFill="1" applyBorder="1" applyAlignment="1">
      <alignment horizontal="right" vertical="center"/>
      <protection/>
    </xf>
    <xf numFmtId="1" fontId="22" fillId="0" borderId="0" xfId="83" applyNumberFormat="1" applyFont="1" applyFill="1" applyAlignment="1">
      <alignment vertical="center" wrapText="1"/>
      <protection/>
    </xf>
    <xf numFmtId="1" fontId="23" fillId="0" borderId="0" xfId="83" applyNumberFormat="1" applyFont="1" applyFill="1" applyAlignment="1">
      <alignment vertical="center"/>
      <protection/>
    </xf>
    <xf numFmtId="1" fontId="16" fillId="0" borderId="0" xfId="83" applyNumberFormat="1" applyFont="1" applyFill="1" applyAlignment="1">
      <alignment vertical="center"/>
      <protection/>
    </xf>
    <xf numFmtId="1" fontId="24" fillId="0" borderId="0" xfId="83" applyNumberFormat="1" applyFont="1" applyFill="1" applyAlignment="1">
      <alignment vertical="center"/>
      <protection/>
    </xf>
    <xf numFmtId="1" fontId="12" fillId="0" borderId="18" xfId="83" applyNumberFormat="1" applyFont="1" applyFill="1" applyBorder="1" applyAlignment="1">
      <alignment vertical="center" wrapText="1"/>
      <protection/>
    </xf>
    <xf numFmtId="1" fontId="14" fillId="0" borderId="13" xfId="83" applyNumberFormat="1" applyFont="1" applyFill="1" applyBorder="1" applyAlignment="1">
      <alignment vertical="center" wrapText="1"/>
      <protection/>
    </xf>
    <xf numFmtId="1" fontId="14" fillId="0" borderId="13" xfId="83" applyNumberFormat="1" applyFont="1" applyFill="1" applyBorder="1" applyAlignment="1" quotePrefix="1">
      <alignment vertical="center" wrapText="1"/>
      <protection/>
    </xf>
    <xf numFmtId="1" fontId="21" fillId="0" borderId="18" xfId="83" applyNumberFormat="1" applyFont="1" applyFill="1" applyBorder="1" applyAlignment="1">
      <alignment vertical="center" wrapText="1"/>
      <protection/>
    </xf>
    <xf numFmtId="1" fontId="23" fillId="0" borderId="0" xfId="83" applyNumberFormat="1" applyFont="1" applyFill="1" applyAlignment="1">
      <alignment horizontal="center" vertical="center"/>
      <protection/>
    </xf>
    <xf numFmtId="1" fontId="14" fillId="0" borderId="0" xfId="83" applyNumberFormat="1" applyFont="1" applyFill="1" applyAlignment="1">
      <alignment horizontal="left" vertical="center" wrapText="1"/>
      <protection/>
    </xf>
    <xf numFmtId="1" fontId="15" fillId="0" borderId="0" xfId="83" applyNumberFormat="1" applyFont="1" applyFill="1" applyAlignment="1">
      <alignment vertical="center"/>
      <protection/>
    </xf>
    <xf numFmtId="1" fontId="0" fillId="0" borderId="0" xfId="83" applyNumberFormat="1" applyFont="1" applyFill="1" applyAlignment="1">
      <alignment vertical="center"/>
      <protection/>
    </xf>
    <xf numFmtId="1" fontId="27" fillId="0" borderId="0" xfId="83" applyNumberFormat="1" applyFont="1" applyFill="1" applyAlignment="1">
      <alignment vertical="center"/>
      <protection/>
    </xf>
    <xf numFmtId="3" fontId="1" fillId="0" borderId="0" xfId="83" applyNumberFormat="1" applyFont="1" applyBorder="1" applyAlignment="1">
      <alignment vertical="center" wrapText="1"/>
      <protection/>
    </xf>
    <xf numFmtId="3" fontId="1" fillId="0" borderId="0" xfId="83" applyNumberFormat="1" applyFont="1" applyFill="1" applyBorder="1" applyAlignment="1">
      <alignment vertical="center" wrapText="1"/>
      <protection/>
    </xf>
    <xf numFmtId="1" fontId="0" fillId="0" borderId="16" xfId="83" applyNumberFormat="1" applyFont="1" applyFill="1" applyBorder="1" applyAlignment="1">
      <alignment horizontal="center" vertical="center"/>
      <protection/>
    </xf>
    <xf numFmtId="1" fontId="0" fillId="0" borderId="16" xfId="83" applyNumberFormat="1" applyFont="1" applyFill="1" applyBorder="1" applyAlignment="1">
      <alignment horizontal="center" vertical="center" wrapText="1"/>
      <protection/>
    </xf>
    <xf numFmtId="1" fontId="0" fillId="0" borderId="16" xfId="83" applyNumberFormat="1" applyFont="1" applyFill="1" applyBorder="1" applyAlignment="1">
      <alignment horizontal="right" vertical="center"/>
      <protection/>
    </xf>
    <xf numFmtId="1" fontId="2" fillId="0" borderId="13" xfId="83" applyNumberFormat="1" applyFont="1" applyFill="1" applyBorder="1" applyAlignment="1">
      <alignment horizontal="center" vertical="center"/>
      <protection/>
    </xf>
    <xf numFmtId="1" fontId="2" fillId="0" borderId="18" xfId="83" applyNumberFormat="1" applyFont="1" applyFill="1" applyBorder="1" applyAlignment="1">
      <alignment vertical="center" wrapText="1"/>
      <protection/>
    </xf>
    <xf numFmtId="1" fontId="2" fillId="0" borderId="13" xfId="83" applyNumberFormat="1" applyFont="1" applyFill="1" applyBorder="1" applyAlignment="1">
      <alignment horizontal="center" vertical="center" wrapText="1"/>
      <protection/>
    </xf>
    <xf numFmtId="1" fontId="2" fillId="0" borderId="13" xfId="83" applyNumberFormat="1" applyFont="1" applyFill="1" applyBorder="1" applyAlignment="1">
      <alignment horizontal="right" vertical="center"/>
      <protection/>
    </xf>
    <xf numFmtId="1" fontId="13" fillId="0" borderId="0" xfId="83" applyNumberFormat="1" applyFont="1" applyFill="1" applyAlignment="1">
      <alignment vertical="center"/>
      <protection/>
    </xf>
    <xf numFmtId="1" fontId="0" fillId="0" borderId="13" xfId="83" applyNumberFormat="1" applyFont="1" applyFill="1" applyBorder="1" applyAlignment="1">
      <alignment horizontal="center" vertical="center"/>
      <protection/>
    </xf>
    <xf numFmtId="1" fontId="0" fillId="0" borderId="13" xfId="83" applyNumberFormat="1" applyFont="1" applyFill="1" applyBorder="1" applyAlignment="1">
      <alignment vertical="center" wrapText="1"/>
      <protection/>
    </xf>
    <xf numFmtId="1" fontId="0" fillId="0" borderId="13" xfId="83" applyNumberFormat="1" applyFont="1" applyFill="1" applyBorder="1" applyAlignment="1">
      <alignment horizontal="center" vertical="center" wrapText="1"/>
      <protection/>
    </xf>
    <xf numFmtId="1" fontId="0" fillId="0" borderId="13" xfId="83" applyNumberFormat="1" applyFont="1" applyFill="1" applyBorder="1" applyAlignment="1">
      <alignment horizontal="right" vertical="center"/>
      <protection/>
    </xf>
    <xf numFmtId="1" fontId="0" fillId="0" borderId="13" xfId="83" applyNumberFormat="1" applyFont="1" applyFill="1" applyBorder="1" applyAlignment="1" quotePrefix="1">
      <alignment vertical="center" wrapText="1"/>
      <protection/>
    </xf>
    <xf numFmtId="1" fontId="2" fillId="0" borderId="13" xfId="83" applyNumberFormat="1" applyFont="1" applyFill="1" applyBorder="1" applyAlignment="1">
      <alignment vertical="center" wrapText="1"/>
      <protection/>
    </xf>
    <xf numFmtId="1" fontId="0" fillId="0" borderId="17" xfId="83" applyNumberFormat="1" applyFont="1" applyFill="1" applyBorder="1" applyAlignment="1">
      <alignment horizontal="center" vertical="center"/>
      <protection/>
    </xf>
    <xf numFmtId="1" fontId="0" fillId="0" borderId="17" xfId="83" applyNumberFormat="1" applyFont="1" applyFill="1" applyBorder="1" applyAlignment="1">
      <alignment vertical="center" wrapText="1"/>
      <protection/>
    </xf>
    <xf numFmtId="1" fontId="0" fillId="0" borderId="17" xfId="83" applyNumberFormat="1" applyFont="1" applyFill="1" applyBorder="1" applyAlignment="1">
      <alignment horizontal="center" vertical="center" wrapText="1"/>
      <protection/>
    </xf>
    <xf numFmtId="1" fontId="0" fillId="0" borderId="17" xfId="83" applyNumberFormat="1" applyFont="1" applyFill="1" applyBorder="1" applyAlignment="1">
      <alignment horizontal="right" vertical="center"/>
      <protection/>
    </xf>
    <xf numFmtId="1" fontId="15" fillId="0" borderId="17" xfId="83" applyNumberFormat="1" applyFont="1" applyFill="1" applyBorder="1" applyAlignment="1">
      <alignment horizontal="right" vertical="center"/>
      <protection/>
    </xf>
    <xf numFmtId="1" fontId="0" fillId="0" borderId="0" xfId="83" applyNumberFormat="1" applyFont="1" applyFill="1" applyBorder="1" applyAlignment="1">
      <alignment horizontal="center" vertical="center"/>
      <protection/>
    </xf>
    <xf numFmtId="1" fontId="0" fillId="0" borderId="0" xfId="83" applyNumberFormat="1" applyFont="1" applyFill="1" applyBorder="1" applyAlignment="1">
      <alignment vertical="center" wrapText="1"/>
      <protection/>
    </xf>
    <xf numFmtId="1" fontId="0" fillId="0" borderId="0" xfId="83" applyNumberFormat="1" applyFont="1" applyFill="1" applyBorder="1" applyAlignment="1">
      <alignment horizontal="center" vertical="center" wrapText="1"/>
      <protection/>
    </xf>
    <xf numFmtId="1" fontId="0" fillId="0" borderId="0" xfId="83" applyNumberFormat="1" applyFont="1" applyFill="1" applyBorder="1" applyAlignment="1">
      <alignment horizontal="right" vertical="center"/>
      <protection/>
    </xf>
    <xf numFmtId="1" fontId="15" fillId="0" borderId="0" xfId="83" applyNumberFormat="1" applyFont="1" applyFill="1" applyBorder="1" applyAlignment="1">
      <alignment horizontal="right" vertical="center"/>
      <protection/>
    </xf>
    <xf numFmtId="1" fontId="0" fillId="0" borderId="0" xfId="83" applyNumberFormat="1" applyFont="1" applyFill="1" applyAlignment="1">
      <alignment horizontal="center" vertical="center"/>
      <protection/>
    </xf>
    <xf numFmtId="1" fontId="2" fillId="0" borderId="0" xfId="83" applyNumberFormat="1" applyFont="1" applyFill="1" applyAlignment="1">
      <alignment vertical="center" wrapText="1"/>
      <protection/>
    </xf>
    <xf numFmtId="1" fontId="0" fillId="0" borderId="0" xfId="83" applyNumberFormat="1" applyFont="1" applyFill="1" applyAlignment="1">
      <alignment horizontal="right" vertical="center"/>
      <protection/>
    </xf>
    <xf numFmtId="1" fontId="15" fillId="0" borderId="0" xfId="83" applyNumberFormat="1" applyFont="1" applyFill="1" applyAlignment="1">
      <alignment horizontal="right" vertical="center"/>
      <protection/>
    </xf>
    <xf numFmtId="1" fontId="0" fillId="0" borderId="0" xfId="83" applyNumberFormat="1" applyFont="1" applyFill="1" applyAlignment="1">
      <alignment horizontal="center" vertical="center" wrapText="1"/>
      <protection/>
    </xf>
    <xf numFmtId="1" fontId="0" fillId="0" borderId="0" xfId="83" applyNumberFormat="1" applyFont="1" applyFill="1" applyAlignment="1" quotePrefix="1">
      <alignment vertical="center" wrapText="1"/>
      <protection/>
    </xf>
    <xf numFmtId="1" fontId="0" fillId="0" borderId="0" xfId="83" applyNumberFormat="1" applyFont="1" applyFill="1" applyAlignment="1">
      <alignment vertical="center" wrapText="1"/>
      <protection/>
    </xf>
    <xf numFmtId="1" fontId="15" fillId="0" borderId="0" xfId="83" applyNumberFormat="1" applyFont="1" applyFill="1" applyAlignment="1">
      <alignment horizontal="center" vertical="center"/>
      <protection/>
    </xf>
    <xf numFmtId="1" fontId="15" fillId="0" borderId="0" xfId="83" applyNumberFormat="1" applyFont="1" applyFill="1" applyAlignment="1">
      <alignment vertical="center" wrapText="1"/>
      <protection/>
    </xf>
    <xf numFmtId="1" fontId="15" fillId="0" borderId="0" xfId="83" applyNumberFormat="1" applyFont="1" applyFill="1" applyAlignment="1">
      <alignment horizontal="center" vertical="center" wrapText="1"/>
      <protection/>
    </xf>
    <xf numFmtId="1" fontId="10" fillId="0" borderId="0" xfId="83" applyNumberFormat="1" applyFont="1" applyFill="1" applyAlignment="1">
      <alignment horizontal="right" vertical="center"/>
      <protection/>
    </xf>
    <xf numFmtId="0" fontId="0" fillId="0" borderId="15" xfId="0" applyFont="1" applyBorder="1" applyAlignment="1">
      <alignment horizontal="center" vertical="center" wrapText="1"/>
    </xf>
    <xf numFmtId="1" fontId="11" fillId="0" borderId="0" xfId="83" applyNumberFormat="1" applyFont="1" applyFill="1" applyAlignment="1">
      <alignment vertical="center"/>
      <protection/>
    </xf>
    <xf numFmtId="1" fontId="28" fillId="0" borderId="0" xfId="83" applyNumberFormat="1" applyFont="1" applyFill="1" applyAlignment="1">
      <alignment vertical="center"/>
      <protection/>
    </xf>
    <xf numFmtId="1" fontId="28" fillId="0" borderId="0" xfId="83" applyNumberFormat="1" applyFont="1" applyFill="1" applyBorder="1" applyAlignment="1">
      <alignment horizontal="right" vertical="center"/>
      <protection/>
    </xf>
    <xf numFmtId="1" fontId="28" fillId="0" borderId="0" xfId="83" applyNumberFormat="1" applyFont="1" applyFill="1" applyAlignment="1">
      <alignment horizontal="center" vertical="center"/>
      <protection/>
    </xf>
    <xf numFmtId="1" fontId="28" fillId="0" borderId="0" xfId="83" applyNumberFormat="1" applyFont="1" applyFill="1" applyAlignment="1">
      <alignment vertical="center" wrapText="1"/>
      <protection/>
    </xf>
    <xf numFmtId="1" fontId="28" fillId="0" borderId="0" xfId="83" applyNumberFormat="1" applyFont="1" applyFill="1" applyAlignment="1">
      <alignment horizontal="center" vertical="center" wrapText="1"/>
      <protection/>
    </xf>
    <xf numFmtId="1" fontId="28" fillId="0" borderId="0" xfId="83" applyNumberFormat="1" applyFont="1" applyFill="1" applyAlignment="1">
      <alignment horizontal="right" vertical="center"/>
      <protection/>
    </xf>
    <xf numFmtId="1" fontId="19" fillId="0" borderId="0" xfId="83" applyNumberFormat="1" applyFont="1" applyFill="1" applyAlignment="1">
      <alignment vertical="center"/>
      <protection/>
    </xf>
    <xf numFmtId="0" fontId="0" fillId="0" borderId="0" xfId="0" applyAlignment="1">
      <alignment/>
    </xf>
    <xf numFmtId="1" fontId="2" fillId="0" borderId="0" xfId="83" applyNumberFormat="1" applyFont="1" applyFill="1" applyAlignment="1">
      <alignment vertical="center"/>
      <protection/>
    </xf>
    <xf numFmtId="0" fontId="0" fillId="0" borderId="0" xfId="0" applyFont="1" applyAlignment="1">
      <alignment/>
    </xf>
    <xf numFmtId="1" fontId="3" fillId="0" borderId="0" xfId="83" applyNumberFormat="1" applyFont="1" applyFill="1" applyAlignment="1">
      <alignment horizontal="center" vertical="center" wrapText="1"/>
      <protection/>
    </xf>
    <xf numFmtId="3" fontId="0" fillId="0" borderId="15" xfId="83" applyNumberFormat="1" applyFont="1" applyFill="1" applyBorder="1" applyAlignment="1" quotePrefix="1">
      <alignment horizontal="center" vertical="center" wrapText="1"/>
      <protection/>
    </xf>
    <xf numFmtId="1" fontId="2" fillId="0" borderId="16" xfId="83" applyNumberFormat="1" applyFont="1" applyFill="1" applyBorder="1" applyAlignment="1">
      <alignment horizontal="center" vertical="center" wrapText="1"/>
      <protection/>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wrapText="1"/>
    </xf>
    <xf numFmtId="0" fontId="0" fillId="0" borderId="15" xfId="0" applyFont="1" applyBorder="1" applyAlignment="1">
      <alignment horizontal="center" vertical="center"/>
    </xf>
    <xf numFmtId="0" fontId="2" fillId="0" borderId="15" xfId="0" applyFont="1" applyBorder="1" applyAlignment="1">
      <alignment vertical="center"/>
    </xf>
    <xf numFmtId="0" fontId="0" fillId="0" borderId="15"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vertical="center"/>
    </xf>
    <xf numFmtId="0" fontId="2" fillId="0" borderId="15" xfId="0" applyFont="1" applyBorder="1" applyAlignment="1">
      <alignment horizontal="center" vertical="center" wrapText="1"/>
    </xf>
    <xf numFmtId="0" fontId="4" fillId="0" borderId="15" xfId="0" applyFont="1" applyBorder="1" applyAlignment="1">
      <alignment vertical="center" wrapText="1"/>
    </xf>
    <xf numFmtId="0" fontId="4" fillId="0" borderId="15" xfId="0" applyFont="1" applyBorder="1" applyAlignment="1">
      <alignment vertical="center"/>
    </xf>
    <xf numFmtId="0" fontId="2" fillId="0" borderId="0" xfId="0" applyFont="1" applyAlignment="1">
      <alignment/>
    </xf>
    <xf numFmtId="0" fontId="0" fillId="0" borderId="0" xfId="0" applyFont="1" applyAlignment="1">
      <alignment/>
    </xf>
    <xf numFmtId="0" fontId="2" fillId="0" borderId="15" xfId="0" applyFont="1" applyBorder="1" applyAlignment="1">
      <alignment horizontal="center"/>
    </xf>
    <xf numFmtId="0" fontId="0" fillId="0" borderId="15" xfId="0" applyFont="1" applyBorder="1" applyAlignment="1">
      <alignment/>
    </xf>
    <xf numFmtId="0" fontId="2" fillId="0" borderId="15" xfId="0" applyFont="1" applyBorder="1" applyAlignment="1">
      <alignment/>
    </xf>
    <xf numFmtId="0" fontId="0" fillId="0" borderId="0" xfId="0" applyFont="1" applyAlignment="1">
      <alignment horizontal="right"/>
    </xf>
    <xf numFmtId="0" fontId="4" fillId="0" borderId="15" xfId="0" applyFont="1" applyBorder="1" applyAlignment="1" quotePrefix="1">
      <alignment vertical="center"/>
    </xf>
    <xf numFmtId="0" fontId="3" fillId="0" borderId="15" xfId="0" applyFont="1" applyBorder="1" applyAlignment="1" quotePrefix="1">
      <alignment vertical="center"/>
    </xf>
    <xf numFmtId="0" fontId="0" fillId="0" borderId="15" xfId="0" applyFont="1" applyBorder="1" applyAlignment="1" quotePrefix="1">
      <alignment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1" fontId="28" fillId="33" borderId="0" xfId="83" applyNumberFormat="1" applyFont="1" applyFill="1" applyAlignment="1">
      <alignment vertical="center"/>
      <protection/>
    </xf>
    <xf numFmtId="1" fontId="28" fillId="33" borderId="0" xfId="83" applyNumberFormat="1" applyFont="1" applyFill="1" applyAlignment="1">
      <alignment horizontal="right" vertical="center"/>
      <protection/>
    </xf>
    <xf numFmtId="1" fontId="12" fillId="0" borderId="0" xfId="83" applyNumberFormat="1" applyFont="1" applyFill="1" applyBorder="1" applyAlignment="1">
      <alignment vertical="center" wrapText="1"/>
      <protection/>
    </xf>
    <xf numFmtId="0" fontId="0" fillId="0" borderId="0" xfId="82" applyFont="1" applyAlignment="1">
      <alignment vertical="center"/>
      <protection/>
    </xf>
    <xf numFmtId="0" fontId="0" fillId="0" borderId="0" xfId="82" applyFont="1" applyFill="1" applyAlignment="1">
      <alignment vertical="center"/>
      <protection/>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0" fillId="0" borderId="0" xfId="0" applyBorder="1" applyAlignment="1">
      <alignment horizontal="center" vertical="center"/>
    </xf>
    <xf numFmtId="0" fontId="0" fillId="33" borderId="0" xfId="0" applyFont="1" applyFill="1" applyBorder="1" applyAlignment="1">
      <alignment vertical="center" wrapText="1"/>
    </xf>
    <xf numFmtId="0" fontId="14" fillId="0" borderId="0" xfId="0" applyFont="1" applyFill="1" applyAlignment="1">
      <alignment vertical="center"/>
    </xf>
    <xf numFmtId="0" fontId="14" fillId="0" borderId="0" xfId="0" applyFont="1" applyAlignment="1">
      <alignment vertical="center"/>
    </xf>
    <xf numFmtId="0" fontId="0" fillId="0" borderId="20" xfId="0" applyFont="1" applyBorder="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Font="1" applyFill="1" applyAlignment="1">
      <alignment vertical="center"/>
    </xf>
    <xf numFmtId="0" fontId="0" fillId="0" borderId="20" xfId="0" applyFont="1" applyBorder="1" applyAlignment="1">
      <alignment horizontal="center" vertical="center"/>
    </xf>
    <xf numFmtId="0" fontId="2" fillId="0" borderId="0" xfId="0" applyFont="1" applyAlignment="1">
      <alignment vertical="center" wrapText="1"/>
    </xf>
    <xf numFmtId="0" fontId="0" fillId="0" borderId="0" xfId="84" applyFont="1" applyAlignment="1">
      <alignment vertical="center"/>
      <protection/>
    </xf>
    <xf numFmtId="0" fontId="3" fillId="0" borderId="0" xfId="84" applyFont="1" applyBorder="1" applyAlignment="1">
      <alignment vertical="center"/>
      <protection/>
    </xf>
    <xf numFmtId="0" fontId="3" fillId="0" borderId="0" xfId="84" applyFont="1" applyBorder="1" applyAlignment="1">
      <alignment horizontal="right" vertical="center"/>
      <protection/>
    </xf>
    <xf numFmtId="49" fontId="0" fillId="0" borderId="0" xfId="84" applyNumberFormat="1" applyFont="1" applyAlignment="1">
      <alignment vertical="center"/>
      <protection/>
    </xf>
    <xf numFmtId="0" fontId="0" fillId="0" borderId="0" xfId="84" applyFont="1" applyFill="1" applyAlignment="1">
      <alignment vertical="center"/>
      <protection/>
    </xf>
    <xf numFmtId="0" fontId="47" fillId="0" borderId="0" xfId="0" applyNumberFormat="1"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48" fillId="0" borderId="0" xfId="0" applyNumberFormat="1" applyFont="1" applyAlignment="1">
      <alignment vertical="center"/>
    </xf>
    <xf numFmtId="0" fontId="49" fillId="0" borderId="0" xfId="0" applyFont="1" applyAlignment="1">
      <alignment vertical="center"/>
    </xf>
    <xf numFmtId="0" fontId="18" fillId="0" borderId="0" xfId="0" applyFont="1" applyAlignment="1" quotePrefix="1">
      <alignment vertical="center"/>
    </xf>
    <xf numFmtId="0" fontId="0" fillId="0" borderId="0" xfId="0" applyFont="1" applyAlignment="1">
      <alignment horizontal="left" vertical="center"/>
    </xf>
    <xf numFmtId="0" fontId="0" fillId="0" borderId="19" xfId="0" applyFont="1" applyBorder="1" applyAlignment="1" quotePrefix="1">
      <alignment horizontal="left" vertical="center" wrapText="1"/>
    </xf>
    <xf numFmtId="0" fontId="51" fillId="0" borderId="20" xfId="0" applyFont="1" applyBorder="1" applyAlignment="1">
      <alignment/>
    </xf>
    <xf numFmtId="0" fontId="21" fillId="0" borderId="0" xfId="84" applyFont="1" applyAlignment="1">
      <alignment horizontal="right"/>
      <protection/>
    </xf>
    <xf numFmtId="0" fontId="3" fillId="0" borderId="0" xfId="0" applyFont="1" applyFill="1" applyAlignment="1">
      <alignment vertical="center"/>
    </xf>
    <xf numFmtId="167" fontId="0" fillId="0" borderId="0" xfId="0" applyNumberFormat="1" applyFont="1" applyAlignment="1">
      <alignment vertical="center"/>
    </xf>
    <xf numFmtId="167" fontId="0" fillId="0" borderId="0" xfId="0" applyNumberFormat="1" applyFont="1" applyBorder="1" applyAlignment="1">
      <alignment vertical="center"/>
    </xf>
    <xf numFmtId="3" fontId="109" fillId="0" borderId="13" xfId="0" applyNumberFormat="1" applyFont="1" applyFill="1" applyBorder="1" applyAlignment="1">
      <alignment horizontal="right" vertical="center"/>
    </xf>
    <xf numFmtId="169" fontId="0" fillId="0" borderId="20" xfId="49" applyNumberFormat="1" applyFont="1" applyBorder="1" applyAlignment="1">
      <alignment vertical="center"/>
    </xf>
    <xf numFmtId="169" fontId="0" fillId="0" borderId="0" xfId="0" applyNumberFormat="1" applyAlignment="1">
      <alignment vertical="center"/>
    </xf>
    <xf numFmtId="0" fontId="61" fillId="0" borderId="0" xfId="0" applyFont="1" applyAlignment="1">
      <alignment/>
    </xf>
    <xf numFmtId="169" fontId="0" fillId="0" borderId="0" xfId="0" applyNumberFormat="1" applyFont="1" applyAlignment="1">
      <alignment vertical="center"/>
    </xf>
    <xf numFmtId="0" fontId="2" fillId="0" borderId="21" xfId="0" applyFont="1" applyBorder="1" applyAlignment="1">
      <alignment horizontal="center" vertical="center"/>
    </xf>
    <xf numFmtId="0" fontId="2" fillId="0" borderId="21" xfId="0" applyFont="1" applyBorder="1" applyAlignment="1">
      <alignment vertical="center" wrapText="1"/>
    </xf>
    <xf numFmtId="0" fontId="2" fillId="0" borderId="21"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wrapText="1"/>
    </xf>
    <xf numFmtId="0" fontId="0" fillId="0" borderId="13" xfId="0" applyFont="1" applyBorder="1" applyAlignment="1">
      <alignment horizontal="center" vertical="center"/>
    </xf>
    <xf numFmtId="3" fontId="2" fillId="0" borderId="13" xfId="0" applyNumberFormat="1" applyFont="1" applyFill="1" applyBorder="1" applyAlignment="1">
      <alignment vertical="center"/>
    </xf>
    <xf numFmtId="179" fontId="2" fillId="0" borderId="13" xfId="0" applyNumberFormat="1" applyFont="1" applyFill="1" applyBorder="1" applyAlignment="1">
      <alignment vertical="center"/>
    </xf>
    <xf numFmtId="3" fontId="2" fillId="0" borderId="13" xfId="0" applyNumberFormat="1" applyFont="1" applyBorder="1" applyAlignment="1">
      <alignment vertical="center"/>
    </xf>
    <xf numFmtId="0" fontId="0" fillId="0" borderId="13" xfId="0" applyFont="1" applyFill="1" applyBorder="1" applyAlignment="1">
      <alignment horizontal="center" vertical="center"/>
    </xf>
    <xf numFmtId="0" fontId="0" fillId="0" borderId="13" xfId="0" applyFont="1" applyFill="1" applyBorder="1" applyAlignment="1">
      <alignment vertical="center" wrapText="1"/>
    </xf>
    <xf numFmtId="3" fontId="0" fillId="0" borderId="13" xfId="0" applyNumberFormat="1" applyFont="1" applyFill="1" applyBorder="1" applyAlignment="1">
      <alignment vertical="center"/>
    </xf>
    <xf numFmtId="179" fontId="0" fillId="0" borderId="13" xfId="0" applyNumberFormat="1" applyFont="1" applyFill="1" applyBorder="1" applyAlignment="1">
      <alignment vertical="center"/>
    </xf>
    <xf numFmtId="0" fontId="0" fillId="0" borderId="13" xfId="0" applyFont="1" applyFill="1" applyBorder="1" applyAlignment="1" quotePrefix="1">
      <alignment horizontal="left" vertical="center" wrapText="1"/>
    </xf>
    <xf numFmtId="3" fontId="0" fillId="0" borderId="13" xfId="0" applyNumberFormat="1" applyFont="1" applyBorder="1" applyAlignment="1">
      <alignment vertical="center"/>
    </xf>
    <xf numFmtId="0" fontId="0" fillId="0" borderId="13" xfId="0" applyFont="1" applyFill="1" applyBorder="1" applyAlignment="1" quotePrefix="1">
      <alignment vertical="center" wrapText="1"/>
    </xf>
    <xf numFmtId="4" fontId="0" fillId="0" borderId="13" xfId="0" applyNumberFormat="1" applyFont="1" applyFill="1" applyBorder="1" applyAlignment="1">
      <alignment vertical="center"/>
    </xf>
    <xf numFmtId="179" fontId="0" fillId="0" borderId="13" xfId="0" applyNumberFormat="1" applyFont="1" applyBorder="1" applyAlignment="1">
      <alignment vertical="center"/>
    </xf>
    <xf numFmtId="0" fontId="0" fillId="0" borderId="13" xfId="0" applyFont="1" applyBorder="1" applyAlignment="1" quotePrefix="1">
      <alignment horizontal="left" vertical="center" wrapText="1"/>
    </xf>
    <xf numFmtId="0" fontId="0" fillId="0" borderId="13" xfId="0" applyFont="1" applyBorder="1" applyAlignment="1" quotePrefix="1">
      <alignment vertical="center" wrapText="1"/>
    </xf>
    <xf numFmtId="4" fontId="2" fillId="0" borderId="13" xfId="0" applyNumberFormat="1" applyFont="1" applyBorder="1" applyAlignment="1">
      <alignment vertical="center"/>
    </xf>
    <xf numFmtId="4" fontId="2" fillId="0" borderId="13" xfId="0" applyNumberFormat="1" applyFont="1" applyFill="1" applyBorder="1" applyAlignment="1">
      <alignment vertical="center"/>
    </xf>
    <xf numFmtId="179" fontId="2" fillId="0" borderId="13" xfId="0" applyNumberFormat="1" applyFont="1" applyBorder="1" applyAlignment="1">
      <alignment vertical="center"/>
    </xf>
    <xf numFmtId="0" fontId="0" fillId="0" borderId="13" xfId="0" applyFont="1" applyBorder="1" applyAlignment="1">
      <alignment vertical="center" wrapText="1"/>
    </xf>
    <xf numFmtId="4" fontId="0" fillId="0" borderId="13" xfId="0" applyNumberFormat="1" applyFont="1" applyBorder="1" applyAlignment="1">
      <alignment vertical="center"/>
    </xf>
    <xf numFmtId="0" fontId="0" fillId="0" borderId="13" xfId="0" applyFont="1" applyBorder="1" applyAlignment="1">
      <alignment horizontal="center"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xf>
    <xf numFmtId="4" fontId="53" fillId="0" borderId="13" xfId="49" applyNumberFormat="1" applyFont="1" applyFill="1" applyBorder="1" applyAlignment="1">
      <alignment horizontal="right" vertical="center"/>
    </xf>
    <xf numFmtId="0" fontId="0"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0" fillId="0" borderId="13" xfId="0" applyFont="1" applyBorder="1" applyAlignment="1">
      <alignment vertical="center"/>
    </xf>
    <xf numFmtId="0" fontId="0" fillId="0" borderId="13" xfId="0" applyFont="1" applyFill="1" applyBorder="1" applyAlignment="1">
      <alignment vertical="center"/>
    </xf>
    <xf numFmtId="0" fontId="2" fillId="0" borderId="13" xfId="0" applyFont="1" applyBorder="1" applyAlignment="1">
      <alignment vertical="center"/>
    </xf>
    <xf numFmtId="0" fontId="2" fillId="0" borderId="13" xfId="0" applyFont="1" applyBorder="1" applyAlignment="1">
      <alignment vertical="center" wrapText="1"/>
    </xf>
    <xf numFmtId="169" fontId="2" fillId="0" borderId="13" xfId="49" applyNumberFormat="1" applyFont="1" applyBorder="1" applyAlignment="1">
      <alignment vertical="center"/>
    </xf>
    <xf numFmtId="0" fontId="0" fillId="0" borderId="13" xfId="0" applyFont="1" applyFill="1" applyBorder="1" applyAlignment="1">
      <alignment horizontal="center" vertical="center"/>
    </xf>
    <xf numFmtId="167" fontId="2" fillId="0" borderId="13" xfId="0" applyNumberFormat="1" applyFont="1" applyBorder="1" applyAlignment="1">
      <alignment vertical="center"/>
    </xf>
    <xf numFmtId="0" fontId="3" fillId="0" borderId="13" xfId="0" applyFont="1" applyFill="1" applyBorder="1" applyAlignment="1">
      <alignment horizontal="center" vertical="center"/>
    </xf>
    <xf numFmtId="0" fontId="0" fillId="0" borderId="13" xfId="0" applyFont="1" applyFill="1" applyBorder="1" applyAlignment="1" quotePrefix="1">
      <alignment vertical="center" wrapText="1"/>
    </xf>
    <xf numFmtId="0" fontId="51" fillId="0" borderId="13" xfId="0" applyFont="1" applyBorder="1" applyAlignment="1">
      <alignment/>
    </xf>
    <xf numFmtId="0" fontId="51" fillId="0" borderId="13" xfId="0" applyFont="1" applyBorder="1" applyAlignment="1">
      <alignment horizontal="center"/>
    </xf>
    <xf numFmtId="169" fontId="0" fillId="0" borderId="13" xfId="49" applyNumberFormat="1" applyFont="1" applyBorder="1" applyAlignment="1">
      <alignment vertical="center"/>
    </xf>
    <xf numFmtId="0" fontId="2" fillId="0" borderId="13" xfId="0" applyFont="1" applyBorder="1" applyAlignment="1">
      <alignment horizontal="left" vertical="center" wrapText="1"/>
    </xf>
    <xf numFmtId="0" fontId="0" fillId="0" borderId="17" xfId="0" applyFont="1" applyBorder="1" applyAlignment="1">
      <alignment horizontal="center" vertical="center"/>
    </xf>
    <xf numFmtId="0" fontId="51" fillId="0" borderId="17" xfId="0" applyFont="1" applyBorder="1" applyAlignment="1">
      <alignment/>
    </xf>
    <xf numFmtId="169" fontId="0" fillId="0" borderId="17" xfId="49" applyNumberFormat="1" applyFont="1" applyBorder="1" applyAlignment="1">
      <alignment vertical="center"/>
    </xf>
    <xf numFmtId="179" fontId="0" fillId="0" borderId="17" xfId="0" applyNumberFormat="1" applyFont="1" applyFill="1" applyBorder="1" applyAlignment="1">
      <alignment vertical="center"/>
    </xf>
    <xf numFmtId="0" fontId="2" fillId="0" borderId="21" xfId="0" applyFont="1" applyFill="1" applyBorder="1" applyAlignment="1">
      <alignment horizontal="center" vertical="center"/>
    </xf>
    <xf numFmtId="0" fontId="2" fillId="0" borderId="21" xfId="0" applyFont="1" applyFill="1" applyBorder="1" applyAlignment="1">
      <alignment horizontal="left" vertical="center" wrapText="1"/>
    </xf>
    <xf numFmtId="3" fontId="2" fillId="0" borderId="21" xfId="0" applyNumberFormat="1" applyFont="1" applyFill="1" applyBorder="1" applyAlignment="1">
      <alignment vertical="center"/>
    </xf>
    <xf numFmtId="167" fontId="2" fillId="0" borderId="21" xfId="0" applyNumberFormat="1" applyFont="1" applyFill="1" applyBorder="1" applyAlignment="1">
      <alignment vertical="center"/>
    </xf>
    <xf numFmtId="167" fontId="0" fillId="0" borderId="13" xfId="0" applyNumberFormat="1" applyFont="1" applyFill="1" applyBorder="1" applyAlignment="1">
      <alignmen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wrapText="1"/>
    </xf>
    <xf numFmtId="169" fontId="2" fillId="0" borderId="13" xfId="0" applyNumberFormat="1" applyFont="1" applyFill="1" applyBorder="1" applyAlignment="1">
      <alignment vertical="center"/>
    </xf>
    <xf numFmtId="167" fontId="2" fillId="0" borderId="13" xfId="0" applyNumberFormat="1" applyFont="1" applyFill="1" applyBorder="1" applyAlignment="1">
      <alignment vertical="center"/>
    </xf>
    <xf numFmtId="169" fontId="0" fillId="0" borderId="13" xfId="49" applyNumberFormat="1" applyFont="1" applyFill="1" applyBorder="1" applyAlignment="1">
      <alignment vertical="center"/>
    </xf>
    <xf numFmtId="169" fontId="0" fillId="0" borderId="13" xfId="0" applyNumberFormat="1" applyFont="1" applyFill="1" applyBorder="1" applyAlignment="1">
      <alignment vertical="center"/>
    </xf>
    <xf numFmtId="186" fontId="0" fillId="0" borderId="13" xfId="0" applyNumberFormat="1" applyFont="1" applyFill="1" applyBorder="1" applyAlignment="1">
      <alignment vertical="center"/>
    </xf>
    <xf numFmtId="186" fontId="0" fillId="0" borderId="13" xfId="49" applyNumberFormat="1" applyFont="1" applyFill="1" applyBorder="1" applyAlignment="1">
      <alignment vertical="center"/>
    </xf>
    <xf numFmtId="0" fontId="0" fillId="0" borderId="13" xfId="0" applyFont="1" applyFill="1" applyBorder="1" applyAlignment="1">
      <alignment horizontal="left" vertical="center" wrapText="1"/>
    </xf>
    <xf numFmtId="2" fontId="53" fillId="0" borderId="13" xfId="0" applyNumberFormat="1" applyFont="1" applyFill="1" applyBorder="1" applyAlignment="1">
      <alignment vertical="center"/>
    </xf>
    <xf numFmtId="167" fontId="0" fillId="0" borderId="13" xfId="0" applyNumberFormat="1" applyFont="1" applyBorder="1" applyAlignment="1">
      <alignment vertical="center"/>
    </xf>
    <xf numFmtId="1" fontId="0" fillId="0" borderId="13" xfId="0" applyNumberFormat="1" applyFont="1" applyBorder="1" applyAlignment="1">
      <alignment vertical="center"/>
    </xf>
    <xf numFmtId="0" fontId="110" fillId="0" borderId="13" xfId="0" applyFont="1" applyBorder="1" applyAlignment="1">
      <alignment horizontal="center" vertical="center"/>
    </xf>
    <xf numFmtId="180" fontId="0" fillId="0" borderId="13" xfId="49" applyNumberFormat="1" applyFont="1" applyBorder="1" applyAlignment="1">
      <alignment vertical="center"/>
    </xf>
    <xf numFmtId="3" fontId="53" fillId="0" borderId="13" xfId="49" applyNumberFormat="1" applyFont="1" applyFill="1" applyBorder="1" applyAlignment="1">
      <alignment vertical="center"/>
    </xf>
    <xf numFmtId="0" fontId="2" fillId="0" borderId="21" xfId="0" applyFont="1" applyBorder="1" applyAlignment="1">
      <alignment horizontal="center" vertical="center" wrapText="1"/>
    </xf>
    <xf numFmtId="0" fontId="0" fillId="0" borderId="13" xfId="0" applyFont="1" applyBorder="1" applyAlignment="1" quotePrefix="1">
      <alignment horizontal="center" vertical="center" wrapText="1"/>
    </xf>
    <xf numFmtId="181" fontId="0" fillId="0" borderId="13" xfId="0" applyNumberFormat="1" applyFont="1" applyBorder="1" applyAlignment="1">
      <alignment vertical="center"/>
    </xf>
    <xf numFmtId="2" fontId="0" fillId="0" borderId="13" xfId="0" applyNumberFormat="1" applyFont="1" applyBorder="1" applyAlignment="1">
      <alignment vertical="center"/>
    </xf>
    <xf numFmtId="2" fontId="3" fillId="0" borderId="13" xfId="0" applyNumberFormat="1" applyFont="1" applyBorder="1" applyAlignment="1">
      <alignment vertical="center"/>
    </xf>
    <xf numFmtId="0" fontId="3" fillId="0" borderId="13" xfId="0" applyFont="1" applyBorder="1" applyAlignment="1">
      <alignment vertical="center"/>
    </xf>
    <xf numFmtId="0" fontId="0" fillId="0" borderId="13" xfId="0" applyFont="1" applyFill="1" applyBorder="1" applyAlignment="1" quotePrefix="1">
      <alignment horizontal="center" vertical="center" wrapText="1"/>
    </xf>
    <xf numFmtId="0" fontId="3" fillId="0" borderId="13" xfId="0" applyFont="1" applyFill="1" applyBorder="1" applyAlignment="1">
      <alignment vertical="center"/>
    </xf>
    <xf numFmtId="0" fontId="111" fillId="0" borderId="13" xfId="0" applyFont="1" applyFill="1" applyBorder="1" applyAlignment="1">
      <alignment vertical="center"/>
    </xf>
    <xf numFmtId="167" fontId="0" fillId="0" borderId="13" xfId="0" applyNumberFormat="1" applyFont="1" applyBorder="1" applyAlignment="1">
      <alignment vertical="center"/>
    </xf>
    <xf numFmtId="0" fontId="2" fillId="0" borderId="13" xfId="0" applyFont="1" applyFill="1" applyBorder="1" applyAlignment="1">
      <alignment horizontal="center" vertical="center" wrapText="1"/>
    </xf>
    <xf numFmtId="0" fontId="2" fillId="0" borderId="13" xfId="0" applyFont="1" applyFill="1" applyBorder="1" applyAlignment="1">
      <alignment vertical="center" wrapText="1"/>
    </xf>
    <xf numFmtId="0" fontId="7" fillId="0" borderId="13" xfId="0" applyFont="1" applyFill="1"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181" fontId="0" fillId="0" borderId="13" xfId="0" applyNumberFormat="1" applyBorder="1" applyAlignment="1">
      <alignment vertical="center"/>
    </xf>
    <xf numFmtId="0" fontId="0" fillId="0" borderId="13" xfId="0" applyBorder="1" applyAlignment="1">
      <alignment vertical="center"/>
    </xf>
    <xf numFmtId="0" fontId="0" fillId="0" borderId="13" xfId="0" applyFill="1" applyBorder="1" applyAlignment="1">
      <alignment horizontal="center" vertical="center"/>
    </xf>
    <xf numFmtId="0" fontId="0" fillId="0" borderId="13" xfId="0" applyFill="1" applyBorder="1" applyAlignment="1">
      <alignment vertical="center"/>
    </xf>
    <xf numFmtId="0" fontId="2"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3" xfId="0" applyFont="1" applyBorder="1" applyAlignment="1" quotePrefix="1">
      <alignment vertical="center" wrapText="1"/>
    </xf>
    <xf numFmtId="181" fontId="0" fillId="0" borderId="13" xfId="0" applyNumberFormat="1" applyFont="1" applyBorder="1" applyAlignment="1">
      <alignment vertical="center"/>
    </xf>
    <xf numFmtId="2" fontId="0" fillId="0" borderId="13" xfId="0" applyNumberFormat="1" applyFont="1" applyBorder="1" applyAlignment="1">
      <alignment vertical="center"/>
    </xf>
    <xf numFmtId="0" fontId="0" fillId="0" borderId="13" xfId="82" applyFont="1" applyFill="1" applyBorder="1" applyAlignment="1">
      <alignment horizontal="center" vertical="center"/>
      <protection/>
    </xf>
    <xf numFmtId="0" fontId="0" fillId="0" borderId="13" xfId="82" applyFont="1" applyFill="1" applyBorder="1" applyAlignment="1" quotePrefix="1">
      <alignment vertical="center" wrapText="1"/>
      <protection/>
    </xf>
    <xf numFmtId="181" fontId="0" fillId="0" borderId="13" xfId="82" applyNumberFormat="1" applyFont="1" applyFill="1" applyBorder="1" applyAlignment="1">
      <alignment horizontal="right" vertical="center"/>
      <protection/>
    </xf>
    <xf numFmtId="2" fontId="0" fillId="0" borderId="13" xfId="82" applyNumberFormat="1" applyFont="1" applyFill="1" applyBorder="1" applyAlignment="1">
      <alignment horizontal="right" vertical="center"/>
      <protection/>
    </xf>
    <xf numFmtId="0" fontId="0" fillId="0" borderId="13" xfId="82" applyFont="1" applyFill="1" applyBorder="1" applyAlignment="1">
      <alignment horizontal="right" vertical="center"/>
      <protection/>
    </xf>
    <xf numFmtId="0" fontId="0" fillId="0" borderId="13" xfId="82" applyFont="1" applyFill="1" applyBorder="1" applyAlignment="1" quotePrefix="1">
      <alignment vertical="center"/>
      <protection/>
    </xf>
    <xf numFmtId="0" fontId="2" fillId="0" borderId="13" xfId="0" applyFont="1" applyBorder="1" applyAlignment="1">
      <alignment horizontal="center" vertical="center" wrapText="1"/>
    </xf>
    <xf numFmtId="0" fontId="3" fillId="0"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167" fontId="0" fillId="0" borderId="13" xfId="0" applyNumberFormat="1" applyBorder="1" applyAlignment="1">
      <alignment vertical="center"/>
    </xf>
    <xf numFmtId="0" fontId="0" fillId="0" borderId="13" xfId="0" applyFill="1" applyBorder="1" applyAlignment="1" quotePrefix="1">
      <alignment vertical="center" wrapText="1"/>
    </xf>
    <xf numFmtId="169" fontId="0" fillId="0" borderId="13" xfId="49" applyNumberFormat="1" applyFont="1" applyBorder="1" applyAlignment="1">
      <alignment vertical="center"/>
    </xf>
    <xf numFmtId="0" fontId="2" fillId="0" borderId="13" xfId="0" applyFont="1" applyFill="1" applyBorder="1" applyAlignment="1">
      <alignment horizontal="center" vertical="center" wrapText="1"/>
    </xf>
    <xf numFmtId="0" fontId="2" fillId="0" borderId="13" xfId="0" applyFont="1" applyFill="1" applyBorder="1" applyAlignment="1">
      <alignment vertical="center"/>
    </xf>
    <xf numFmtId="0" fontId="5" fillId="0" borderId="13" xfId="0" applyFont="1" applyBorder="1" applyAlignment="1">
      <alignment horizontal="center" vertical="center" wrapText="1"/>
    </xf>
    <xf numFmtId="0" fontId="0" fillId="0" borderId="13" xfId="0" applyFont="1" applyBorder="1" applyAlignment="1">
      <alignment horizontal="right" vertical="center"/>
    </xf>
    <xf numFmtId="0" fontId="5" fillId="0" borderId="13" xfId="0" applyFont="1" applyFill="1" applyBorder="1" applyAlignment="1">
      <alignment horizontal="center" vertical="center" wrapText="1"/>
    </xf>
    <xf numFmtId="1" fontId="0" fillId="0" borderId="13" xfId="0" applyNumberFormat="1" applyFont="1" applyFill="1" applyBorder="1" applyAlignment="1">
      <alignment vertical="center"/>
    </xf>
    <xf numFmtId="0" fontId="5" fillId="0" borderId="13" xfId="0" applyFont="1" applyFill="1" applyBorder="1" applyAlignment="1">
      <alignment vertical="center"/>
    </xf>
    <xf numFmtId="0" fontId="0" fillId="0" borderId="13" xfId="0" applyBorder="1" applyAlignment="1" quotePrefix="1">
      <alignment vertical="center" wrapText="1"/>
    </xf>
    <xf numFmtId="169" fontId="0" fillId="0" borderId="13" xfId="0" applyNumberFormat="1" applyBorder="1" applyAlignment="1">
      <alignment vertical="center"/>
    </xf>
    <xf numFmtId="180" fontId="0" fillId="0" borderId="13" xfId="0" applyNumberFormat="1" applyBorder="1" applyAlignment="1">
      <alignment vertical="center"/>
    </xf>
    <xf numFmtId="169" fontId="0" fillId="0" borderId="13" xfId="0" applyNumberFormat="1" applyFont="1" applyBorder="1" applyAlignment="1">
      <alignment vertical="center"/>
    </xf>
    <xf numFmtId="0" fontId="0" fillId="0" borderId="22" xfId="0" applyFont="1" applyBorder="1" applyAlignment="1">
      <alignment horizontal="center" vertical="center"/>
    </xf>
    <xf numFmtId="0" fontId="0" fillId="0" borderId="22" xfId="0" applyFont="1" applyBorder="1" applyAlignment="1" quotePrefix="1">
      <alignment vertical="center" wrapText="1"/>
    </xf>
    <xf numFmtId="0" fontId="0" fillId="0" borderId="22" xfId="0" applyFont="1" applyBorder="1" applyAlignment="1">
      <alignment vertical="center"/>
    </xf>
    <xf numFmtId="2" fontId="0" fillId="0" borderId="22" xfId="0" applyNumberFormat="1" applyFont="1" applyBorder="1" applyAlignment="1">
      <alignment vertical="center"/>
    </xf>
    <xf numFmtId="0" fontId="0" fillId="0" borderId="21" xfId="0" applyBorder="1" applyAlignment="1">
      <alignment horizontal="center" vertical="center"/>
    </xf>
    <xf numFmtId="0" fontId="0" fillId="0" borderId="21" xfId="0" applyFont="1" applyBorder="1" applyAlignment="1">
      <alignment vertical="center" wrapText="1"/>
    </xf>
    <xf numFmtId="0" fontId="0" fillId="0" borderId="21" xfId="0" applyBorder="1" applyAlignment="1">
      <alignment vertical="center"/>
    </xf>
    <xf numFmtId="167" fontId="0" fillId="0" borderId="21" xfId="0" applyNumberFormat="1" applyBorder="1" applyAlignment="1">
      <alignment vertical="center"/>
    </xf>
    <xf numFmtId="0" fontId="0" fillId="33" borderId="13" xfId="0" applyFont="1" applyFill="1" applyBorder="1" applyAlignment="1">
      <alignment vertical="center" wrapText="1"/>
    </xf>
    <xf numFmtId="0" fontId="0" fillId="0" borderId="22" xfId="0" applyBorder="1" applyAlignment="1">
      <alignment horizontal="center" vertical="center"/>
    </xf>
    <xf numFmtId="0" fontId="0" fillId="33" borderId="22" xfId="0" applyFont="1" applyFill="1" applyBorder="1" applyAlignment="1">
      <alignment vertical="center" wrapText="1"/>
    </xf>
    <xf numFmtId="0" fontId="0" fillId="0" borderId="22" xfId="0" applyBorder="1" applyAlignment="1">
      <alignment vertical="center"/>
    </xf>
    <xf numFmtId="167" fontId="0" fillId="0" borderId="22" xfId="0" applyNumberFormat="1" applyBorder="1" applyAlignment="1">
      <alignment vertical="center"/>
    </xf>
    <xf numFmtId="0" fontId="55" fillId="0" borderId="21" xfId="0" applyFont="1" applyBorder="1" applyAlignment="1">
      <alignment vertical="center" wrapText="1"/>
    </xf>
    <xf numFmtId="0" fontId="54" fillId="0" borderId="21" xfId="0" applyFont="1" applyBorder="1" applyAlignment="1">
      <alignment horizontal="center" vertical="center" wrapText="1"/>
    </xf>
    <xf numFmtId="0" fontId="15" fillId="0" borderId="21" xfId="0" applyFont="1" applyBorder="1" applyAlignment="1">
      <alignment vertical="center"/>
    </xf>
    <xf numFmtId="0" fontId="50" fillId="0" borderId="13" xfId="0" applyFont="1" applyBorder="1" applyAlignment="1">
      <alignment horizontal="center" vertical="center" wrapText="1"/>
    </xf>
    <xf numFmtId="0" fontId="56" fillId="0" borderId="13" xfId="0" applyFont="1" applyBorder="1" applyAlignment="1">
      <alignment horizontal="left" vertical="center" wrapText="1"/>
    </xf>
    <xf numFmtId="0" fontId="56" fillId="0" borderId="13" xfId="0" applyFont="1" applyBorder="1" applyAlignment="1">
      <alignment horizontal="center" vertical="center" wrapText="1"/>
    </xf>
    <xf numFmtId="0" fontId="15" fillId="0" borderId="13" xfId="0" applyFont="1" applyBorder="1" applyAlignment="1">
      <alignment vertical="center"/>
    </xf>
    <xf numFmtId="0" fontId="51" fillId="0" borderId="13" xfId="0" applyFont="1" applyBorder="1" applyAlignment="1">
      <alignment horizontal="center" vertical="center"/>
    </xf>
    <xf numFmtId="0" fontId="57" fillId="0" borderId="13" xfId="0" applyFont="1" applyBorder="1" applyAlignment="1">
      <alignment vertical="center"/>
    </xf>
    <xf numFmtId="0" fontId="57" fillId="0" borderId="13" xfId="0" applyFont="1" applyBorder="1" applyAlignment="1">
      <alignment horizontal="center" vertical="center" wrapText="1"/>
    </xf>
    <xf numFmtId="0" fontId="57" fillId="0" borderId="13" xfId="0" applyFont="1" applyBorder="1" applyAlignment="1">
      <alignment vertical="center" wrapText="1"/>
    </xf>
    <xf numFmtId="169" fontId="0" fillId="0" borderId="13" xfId="49" applyNumberFormat="1" applyFont="1" applyBorder="1" applyAlignment="1">
      <alignment horizontal="center" vertical="center"/>
    </xf>
    <xf numFmtId="169" fontId="63" fillId="0" borderId="13" xfId="49" applyNumberFormat="1" applyFont="1" applyBorder="1" applyAlignment="1">
      <alignment horizontal="center" vertical="center"/>
    </xf>
    <xf numFmtId="169" fontId="63" fillId="0" borderId="13" xfId="49" applyNumberFormat="1" applyFont="1" applyBorder="1" applyAlignment="1">
      <alignment vertical="center"/>
    </xf>
    <xf numFmtId="0" fontId="50" fillId="0" borderId="13" xfId="0" applyFont="1" applyBorder="1" applyAlignment="1">
      <alignment horizontal="center" vertical="center"/>
    </xf>
    <xf numFmtId="0" fontId="56" fillId="0" borderId="13" xfId="0" applyFont="1" applyBorder="1" applyAlignment="1">
      <alignment horizontal="left" vertical="center"/>
    </xf>
    <xf numFmtId="0" fontId="59" fillId="0" borderId="13" xfId="0" applyFont="1" applyBorder="1" applyAlignment="1">
      <alignment horizontal="center" vertical="center" wrapText="1"/>
    </xf>
    <xf numFmtId="169" fontId="59" fillId="0" borderId="13" xfId="49" applyNumberFormat="1" applyFont="1" applyBorder="1" applyAlignment="1">
      <alignment vertical="center"/>
    </xf>
    <xf numFmtId="167" fontId="59" fillId="0" borderId="13" xfId="0" applyNumberFormat="1" applyFont="1" applyBorder="1" applyAlignment="1">
      <alignment vertical="center"/>
    </xf>
    <xf numFmtId="43" fontId="0" fillId="0" borderId="13" xfId="49" applyFont="1" applyBorder="1" applyAlignment="1">
      <alignment vertical="center"/>
    </xf>
    <xf numFmtId="180" fontId="63" fillId="0" borderId="13" xfId="49" applyNumberFormat="1" applyFont="1" applyBorder="1" applyAlignment="1">
      <alignment horizontal="center" vertical="center"/>
    </xf>
    <xf numFmtId="180" fontId="0" fillId="0" borderId="13" xfId="0" applyNumberFormat="1" applyFont="1" applyBorder="1" applyAlignment="1">
      <alignment vertical="center"/>
    </xf>
    <xf numFmtId="0" fontId="55" fillId="0" borderId="13" xfId="0" applyFont="1" applyBorder="1" applyAlignment="1">
      <alignment vertical="center" wrapText="1"/>
    </xf>
    <xf numFmtId="0" fontId="54" fillId="0" borderId="13" xfId="0" applyFont="1" applyBorder="1" applyAlignment="1" quotePrefix="1">
      <alignment vertical="center" wrapText="1"/>
    </xf>
    <xf numFmtId="0" fontId="62"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vertical="center"/>
    </xf>
    <xf numFmtId="167" fontId="3" fillId="0" borderId="13" xfId="0" applyNumberFormat="1" applyFont="1" applyBorder="1" applyAlignment="1">
      <alignment vertical="center"/>
    </xf>
    <xf numFmtId="0" fontId="2" fillId="33" borderId="21" xfId="0" applyFont="1" applyFill="1" applyBorder="1" applyAlignment="1">
      <alignment horizontal="center" vertical="center"/>
    </xf>
    <xf numFmtId="0" fontId="2" fillId="33" borderId="21" xfId="0" applyFont="1" applyFill="1" applyBorder="1" applyAlignment="1">
      <alignment vertical="center"/>
    </xf>
    <xf numFmtId="0" fontId="0" fillId="33" borderId="13" xfId="0" applyFont="1" applyFill="1" applyBorder="1" applyAlignment="1">
      <alignment horizontal="center" vertical="center"/>
    </xf>
    <xf numFmtId="0" fontId="0" fillId="33" borderId="13" xfId="0" applyFont="1" applyFill="1" applyBorder="1" applyAlignment="1">
      <alignment vertical="center"/>
    </xf>
    <xf numFmtId="182" fontId="0" fillId="33" borderId="13" xfId="49" applyNumberFormat="1" applyFont="1" applyFill="1" applyBorder="1" applyAlignment="1">
      <alignment horizontal="right" vertical="center"/>
    </xf>
    <xf numFmtId="43" fontId="0" fillId="33" borderId="13" xfId="49" applyFont="1" applyFill="1" applyBorder="1" applyAlignment="1">
      <alignment horizontal="right" vertical="center"/>
    </xf>
    <xf numFmtId="169" fontId="0" fillId="33" borderId="13" xfId="49" applyNumberFormat="1" applyFont="1" applyFill="1" applyBorder="1" applyAlignment="1">
      <alignment horizontal="right" vertical="center"/>
    </xf>
    <xf numFmtId="180" fontId="0" fillId="33" borderId="13" xfId="49" applyNumberFormat="1" applyFont="1" applyFill="1" applyBorder="1" applyAlignment="1">
      <alignment horizontal="right" vertical="center"/>
    </xf>
    <xf numFmtId="0" fontId="3" fillId="33" borderId="13" xfId="0" applyFont="1" applyFill="1" applyBorder="1" applyAlignment="1">
      <alignment vertical="center"/>
    </xf>
    <xf numFmtId="0" fontId="3" fillId="33" borderId="13"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3" xfId="0" applyFont="1" applyFill="1" applyBorder="1" applyAlignment="1">
      <alignment vertical="center"/>
    </xf>
    <xf numFmtId="43" fontId="2" fillId="33" borderId="13" xfId="49" applyFont="1" applyFill="1" applyBorder="1" applyAlignment="1">
      <alignment horizontal="right" vertical="center"/>
    </xf>
    <xf numFmtId="43" fontId="2" fillId="0" borderId="13" xfId="49" applyFont="1" applyFill="1" applyBorder="1" applyAlignment="1">
      <alignment horizontal="right" vertical="center"/>
    </xf>
    <xf numFmtId="43" fontId="0" fillId="0" borderId="13" xfId="49" applyFont="1" applyBorder="1" applyAlignment="1">
      <alignment horizontal="right" vertical="center"/>
    </xf>
    <xf numFmtId="43" fontId="2" fillId="0" borderId="13" xfId="49" applyFont="1" applyBorder="1" applyAlignment="1">
      <alignment horizontal="right" vertical="center"/>
    </xf>
    <xf numFmtId="43" fontId="0" fillId="0" borderId="22" xfId="49" applyFont="1" applyBorder="1" applyAlignment="1">
      <alignment horizontal="right" vertical="center"/>
    </xf>
    <xf numFmtId="0" fontId="0" fillId="0" borderId="21" xfId="84" applyFont="1" applyBorder="1" applyAlignment="1">
      <alignment horizontal="center" vertical="center"/>
      <protection/>
    </xf>
    <xf numFmtId="0" fontId="2" fillId="0" borderId="21" xfId="84" applyFont="1" applyBorder="1" applyAlignment="1">
      <alignment horizontal="center" vertical="center"/>
      <protection/>
    </xf>
    <xf numFmtId="0" fontId="0" fillId="0" borderId="21" xfId="84" applyFont="1" applyBorder="1" applyAlignment="1">
      <alignment vertical="center"/>
      <protection/>
    </xf>
    <xf numFmtId="169" fontId="2" fillId="0" borderId="21" xfId="84" applyNumberFormat="1" applyFont="1" applyBorder="1" applyAlignment="1">
      <alignment vertical="center"/>
      <protection/>
    </xf>
    <xf numFmtId="0" fontId="0" fillId="0" borderId="13" xfId="84" applyFont="1" applyBorder="1" applyAlignment="1">
      <alignment horizontal="center" vertical="center"/>
      <protection/>
    </xf>
    <xf numFmtId="49" fontId="0" fillId="0" borderId="13" xfId="84" applyNumberFormat="1" applyFont="1" applyBorder="1" applyAlignment="1">
      <alignment vertical="center" wrapText="1"/>
      <protection/>
    </xf>
    <xf numFmtId="0" fontId="0" fillId="0" borderId="13" xfId="84" applyFont="1" applyBorder="1" applyAlignment="1">
      <alignment vertical="center"/>
      <protection/>
    </xf>
    <xf numFmtId="49" fontId="0" fillId="0" borderId="13" xfId="84" applyNumberFormat="1" applyFont="1" applyBorder="1" applyAlignment="1" quotePrefix="1">
      <alignment vertical="center" wrapText="1"/>
      <protection/>
    </xf>
    <xf numFmtId="0" fontId="0" fillId="0" borderId="22" xfId="84" applyFont="1" applyBorder="1" applyAlignment="1">
      <alignment vertical="center"/>
      <protection/>
    </xf>
    <xf numFmtId="2" fontId="0" fillId="0" borderId="0" xfId="0" applyNumberFormat="1" applyFont="1" applyAlignment="1">
      <alignment vertical="center"/>
    </xf>
    <xf numFmtId="1" fontId="17" fillId="0" borderId="0" xfId="83" applyNumberFormat="1" applyFont="1" applyFill="1" applyAlignment="1">
      <alignment vertical="center"/>
      <protection/>
    </xf>
    <xf numFmtId="1" fontId="17" fillId="0" borderId="0" xfId="83" applyNumberFormat="1" applyFont="1" applyFill="1" applyAlignment="1">
      <alignment horizontal="right" vertical="center"/>
      <protection/>
    </xf>
    <xf numFmtId="0" fontId="0" fillId="0" borderId="23" xfId="0" applyFont="1" applyBorder="1" applyAlignment="1">
      <alignment horizontal="center" vertical="center" wrapText="1"/>
    </xf>
    <xf numFmtId="0" fontId="57" fillId="0" borderId="13" xfId="0" applyFont="1" applyBorder="1" applyAlignment="1" quotePrefix="1">
      <alignment vertical="center" wrapText="1"/>
    </xf>
    <xf numFmtId="0" fontId="58" fillId="0" borderId="13" xfId="0" applyFont="1" applyBorder="1" applyAlignment="1">
      <alignment vertical="center" wrapText="1"/>
    </xf>
    <xf numFmtId="0" fontId="60" fillId="0" borderId="13" xfId="0" applyFont="1" applyBorder="1" applyAlignment="1">
      <alignment vertical="center" wrapText="1"/>
    </xf>
    <xf numFmtId="0" fontId="51" fillId="0" borderId="13"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3" xfId="0" applyFont="1" applyBorder="1" applyAlignment="1">
      <alignment horizontal="left" vertical="center" wrapText="1"/>
    </xf>
    <xf numFmtId="0" fontId="55" fillId="0" borderId="13" xfId="0" applyFont="1" applyBorder="1" applyAlignment="1">
      <alignment horizontal="left" vertical="center" wrapText="1"/>
    </xf>
    <xf numFmtId="0" fontId="0" fillId="0" borderId="24" xfId="0" applyFont="1" applyBorder="1" applyAlignment="1">
      <alignment horizontal="center" vertical="center"/>
    </xf>
    <xf numFmtId="0" fontId="54" fillId="0" borderId="24" xfId="0" applyFont="1" applyBorder="1" applyAlignment="1">
      <alignment vertical="center" wrapText="1"/>
    </xf>
    <xf numFmtId="169" fontId="0" fillId="0" borderId="24" xfId="49" applyNumberFormat="1" applyFont="1" applyBorder="1" applyAlignment="1">
      <alignment vertical="center"/>
    </xf>
    <xf numFmtId="167" fontId="0" fillId="0" borderId="24" xfId="0" applyNumberFormat="1" applyFont="1" applyBorder="1" applyAlignment="1">
      <alignment vertical="center"/>
    </xf>
    <xf numFmtId="0" fontId="54" fillId="0" borderId="15" xfId="0" applyFont="1" applyBorder="1" applyAlignment="1">
      <alignment horizontal="left" vertical="center" wrapText="1"/>
    </xf>
    <xf numFmtId="169" fontId="3" fillId="0" borderId="15" xfId="49" applyNumberFormat="1" applyFont="1" applyBorder="1" applyAlignment="1">
      <alignment vertical="center"/>
    </xf>
    <xf numFmtId="167" fontId="0" fillId="0" borderId="15" xfId="0" applyNumberFormat="1" applyFont="1" applyBorder="1" applyAlignment="1">
      <alignment vertical="center"/>
    </xf>
    <xf numFmtId="49" fontId="0" fillId="0" borderId="22" xfId="84" applyNumberFormat="1" applyFont="1" applyBorder="1" applyAlignment="1" quotePrefix="1">
      <alignment vertical="center"/>
      <protection/>
    </xf>
    <xf numFmtId="0" fontId="2" fillId="0" borderId="20" xfId="0" applyFont="1" applyBorder="1" applyAlignment="1">
      <alignment horizontal="center" vertical="center" wrapText="1"/>
    </xf>
    <xf numFmtId="0" fontId="55" fillId="0" borderId="20" xfId="0" applyFont="1" applyBorder="1" applyAlignment="1">
      <alignment horizontal="center" vertical="center" wrapText="1"/>
    </xf>
    <xf numFmtId="0" fontId="64" fillId="0" borderId="0" xfId="0" applyFont="1" applyAlignment="1">
      <alignment/>
    </xf>
    <xf numFmtId="0" fontId="3" fillId="0" borderId="22" xfId="0" applyFont="1" applyBorder="1" applyAlignment="1">
      <alignment horizontal="center" vertical="center"/>
    </xf>
    <xf numFmtId="0" fontId="0" fillId="0" borderId="22" xfId="0" applyFont="1" applyFill="1" applyBorder="1" applyAlignment="1" quotePrefix="1">
      <alignment horizontal="left" vertical="center" wrapText="1"/>
    </xf>
    <xf numFmtId="0" fontId="3" fillId="0" borderId="22" xfId="0" applyFont="1" applyBorder="1" applyAlignment="1">
      <alignment vertical="center"/>
    </xf>
    <xf numFmtId="49" fontId="2" fillId="0" borderId="15" xfId="84" applyNumberFormat="1" applyFont="1" applyBorder="1" applyAlignment="1">
      <alignment horizontal="center" vertical="center" wrapText="1"/>
      <protection/>
    </xf>
    <xf numFmtId="0" fontId="2" fillId="0" borderId="0" xfId="84" applyFont="1" applyAlignment="1">
      <alignment vertical="center"/>
      <protection/>
    </xf>
    <xf numFmtId="49" fontId="2" fillId="0" borderId="20" xfId="84" applyNumberFormat="1" applyFont="1" applyBorder="1" applyAlignment="1">
      <alignment horizontal="center" vertical="center" wrapText="1"/>
      <protection/>
    </xf>
    <xf numFmtId="0" fontId="2" fillId="0" borderId="0" xfId="0" applyFont="1" applyBorder="1" applyAlignment="1">
      <alignment vertical="center" wrapText="1"/>
    </xf>
    <xf numFmtId="0" fontId="0" fillId="34" borderId="13" xfId="0"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ill="1" applyBorder="1" applyAlignment="1">
      <alignment vertical="center"/>
    </xf>
    <xf numFmtId="0" fontId="0" fillId="34" borderId="0" xfId="0" applyFill="1" applyAlignment="1">
      <alignment vertical="center"/>
    </xf>
    <xf numFmtId="0" fontId="0" fillId="34" borderId="13" xfId="0" applyFont="1" applyFill="1" applyBorder="1" applyAlignment="1" quotePrefix="1">
      <alignment vertical="center" wrapText="1"/>
    </xf>
    <xf numFmtId="0" fontId="0" fillId="0" borderId="0" xfId="0" applyFont="1" applyFill="1" applyAlignment="1">
      <alignment horizontal="center" vertical="center"/>
    </xf>
    <xf numFmtId="0" fontId="53" fillId="0" borderId="0" xfId="0" applyFont="1" applyFill="1" applyAlignment="1">
      <alignment horizontal="center" vertical="center"/>
    </xf>
    <xf numFmtId="0" fontId="6" fillId="0" borderId="15" xfId="0" applyFont="1" applyFill="1" applyBorder="1" applyAlignment="1">
      <alignment horizontal="center" vertical="center" wrapText="1"/>
    </xf>
    <xf numFmtId="0" fontId="2" fillId="0" borderId="0" xfId="0" applyFont="1" applyFill="1" applyAlignment="1">
      <alignment horizontal="center" vertical="center" wrapText="1"/>
    </xf>
    <xf numFmtId="0" fontId="6" fillId="0" borderId="17" xfId="0" applyFont="1" applyFill="1" applyBorder="1" applyAlignment="1">
      <alignment horizontal="center" vertical="center"/>
    </xf>
    <xf numFmtId="0" fontId="6" fillId="0" borderId="15" xfId="0" applyFont="1" applyFill="1" applyBorder="1" applyAlignment="1">
      <alignment vertical="center" wrapText="1"/>
    </xf>
    <xf numFmtId="180" fontId="6" fillId="0" borderId="15" xfId="49" applyNumberFormat="1" applyFont="1" applyFill="1" applyBorder="1" applyAlignment="1">
      <alignment horizontal="center" vertical="center" wrapText="1"/>
    </xf>
    <xf numFmtId="0" fontId="6" fillId="0" borderId="15" xfId="0" applyFont="1" applyFill="1" applyBorder="1" applyAlignment="1">
      <alignment vertical="center"/>
    </xf>
    <xf numFmtId="0" fontId="6" fillId="0" borderId="15" xfId="0" applyFont="1" applyFill="1" applyBorder="1" applyAlignment="1">
      <alignment horizontal="center" vertical="center"/>
    </xf>
    <xf numFmtId="0" fontId="6" fillId="0" borderId="15" xfId="0" applyFont="1" applyFill="1" applyBorder="1" applyAlignment="1">
      <alignment horizontal="left" vertical="center" wrapText="1"/>
    </xf>
    <xf numFmtId="169" fontId="6" fillId="0" borderId="15" xfId="49" applyNumberFormat="1" applyFont="1" applyFill="1" applyBorder="1" applyAlignment="1">
      <alignment horizontal="center" vertical="center" wrapText="1"/>
    </xf>
    <xf numFmtId="3" fontId="6" fillId="0" borderId="15" xfId="0" applyNumberFormat="1" applyFont="1" applyFill="1" applyBorder="1" applyAlignment="1">
      <alignment vertical="center"/>
    </xf>
    <xf numFmtId="0" fontId="65" fillId="0" borderId="15" xfId="0" applyFont="1" applyFill="1" applyBorder="1" applyAlignment="1">
      <alignment horizontal="left" vertical="center" wrapText="1"/>
    </xf>
    <xf numFmtId="180" fontId="53" fillId="0" borderId="15" xfId="49" applyNumberFormat="1" applyFont="1" applyFill="1" applyBorder="1" applyAlignment="1">
      <alignment horizontal="center" vertical="center" wrapText="1"/>
    </xf>
    <xf numFmtId="0" fontId="53" fillId="0" borderId="15" xfId="0" applyFont="1" applyFill="1" applyBorder="1" applyAlignment="1">
      <alignment horizontal="left" vertical="center" wrapText="1"/>
    </xf>
    <xf numFmtId="3" fontId="53" fillId="0" borderId="15" xfId="0" applyNumberFormat="1" applyFont="1" applyFill="1" applyBorder="1" applyAlignment="1">
      <alignment vertical="center"/>
    </xf>
    <xf numFmtId="3" fontId="2" fillId="0" borderId="0" xfId="0" applyNumberFormat="1" applyFont="1" applyFill="1" applyAlignment="1">
      <alignment vertical="center"/>
    </xf>
    <xf numFmtId="0" fontId="53" fillId="0" borderId="15" xfId="0" applyFont="1" applyFill="1" applyBorder="1" applyAlignment="1" quotePrefix="1">
      <alignment horizontal="left" vertical="center" wrapText="1"/>
    </xf>
    <xf numFmtId="4" fontId="6" fillId="0" borderId="15" xfId="0" applyNumberFormat="1" applyFont="1" applyFill="1" applyBorder="1" applyAlignment="1">
      <alignment vertical="center"/>
    </xf>
    <xf numFmtId="43" fontId="6" fillId="0" borderId="15" xfId="49" applyNumberFormat="1" applyFont="1" applyFill="1" applyBorder="1" applyAlignment="1">
      <alignment horizontal="center" vertical="center" wrapText="1"/>
    </xf>
    <xf numFmtId="43" fontId="6" fillId="0" borderId="15" xfId="0" applyNumberFormat="1" applyFont="1" applyFill="1" applyBorder="1" applyAlignment="1">
      <alignment vertical="center"/>
    </xf>
    <xf numFmtId="167" fontId="6" fillId="0" borderId="15" xfId="0" applyNumberFormat="1" applyFont="1" applyFill="1" applyBorder="1" applyAlignment="1">
      <alignment vertical="center"/>
    </xf>
    <xf numFmtId="4" fontId="53" fillId="0" borderId="15" xfId="0" applyNumberFormat="1" applyFont="1" applyFill="1" applyBorder="1" applyAlignment="1">
      <alignment vertical="center"/>
    </xf>
    <xf numFmtId="167" fontId="53" fillId="0" borderId="15" xfId="0" applyNumberFormat="1" applyFont="1" applyFill="1" applyBorder="1" applyAlignment="1">
      <alignment vertical="center"/>
    </xf>
    <xf numFmtId="0" fontId="53" fillId="0" borderId="15" xfId="0" applyFont="1" applyFill="1" applyBorder="1" applyAlignment="1">
      <alignment horizontal="center" vertical="center"/>
    </xf>
    <xf numFmtId="169" fontId="53" fillId="0" borderId="15" xfId="49" applyNumberFormat="1" applyFont="1" applyFill="1" applyBorder="1" applyAlignment="1">
      <alignment horizontal="center" vertical="center" wrapText="1"/>
    </xf>
    <xf numFmtId="180" fontId="53" fillId="0" borderId="15" xfId="0" applyNumberFormat="1" applyFont="1" applyFill="1" applyBorder="1" applyAlignment="1">
      <alignment vertical="center"/>
    </xf>
    <xf numFmtId="0" fontId="53" fillId="0" borderId="15" xfId="0" applyFont="1" applyFill="1" applyBorder="1" applyAlignment="1">
      <alignment vertical="center"/>
    </xf>
    <xf numFmtId="169" fontId="53" fillId="0" borderId="15" xfId="0" applyNumberFormat="1" applyFont="1" applyFill="1" applyBorder="1" applyAlignment="1">
      <alignment vertical="center"/>
    </xf>
    <xf numFmtId="169" fontId="112" fillId="0" borderId="15" xfId="49" applyNumberFormat="1" applyFont="1" applyFill="1" applyBorder="1" applyAlignment="1">
      <alignment horizontal="center" vertical="center" wrapText="1"/>
    </xf>
    <xf numFmtId="180" fontId="112" fillId="0" borderId="15" xfId="49" applyNumberFormat="1" applyFont="1" applyFill="1" applyBorder="1" applyAlignment="1">
      <alignment horizontal="center" vertical="center" wrapText="1"/>
    </xf>
    <xf numFmtId="43" fontId="112" fillId="0" borderId="15" xfId="0" applyNumberFormat="1" applyFont="1" applyFill="1" applyBorder="1" applyAlignment="1">
      <alignment vertical="center"/>
    </xf>
    <xf numFmtId="43" fontId="53" fillId="0" borderId="15" xfId="0" applyNumberFormat="1" applyFont="1" applyFill="1" applyBorder="1" applyAlignment="1">
      <alignment vertical="center"/>
    </xf>
    <xf numFmtId="180" fontId="53" fillId="0" borderId="15" xfId="49" applyNumberFormat="1" applyFont="1" applyFill="1" applyBorder="1" applyAlignment="1">
      <alignment horizontal="right" vertical="center" wrapText="1"/>
    </xf>
    <xf numFmtId="43" fontId="53" fillId="0" borderId="15" xfId="49" applyNumberFormat="1" applyFont="1" applyFill="1" applyBorder="1" applyAlignment="1">
      <alignment horizontal="center" vertical="center" wrapText="1"/>
    </xf>
    <xf numFmtId="169" fontId="53" fillId="0" borderId="15" xfId="49" applyNumberFormat="1" applyFont="1" applyFill="1" applyBorder="1" applyAlignment="1">
      <alignment horizontal="right" vertical="center"/>
    </xf>
    <xf numFmtId="169" fontId="113" fillId="0" borderId="15" xfId="0" applyNumberFormat="1" applyFont="1" applyFill="1" applyBorder="1" applyAlignment="1">
      <alignment vertical="center"/>
    </xf>
    <xf numFmtId="0" fontId="114" fillId="0" borderId="0" xfId="0" applyFont="1" applyFill="1" applyAlignment="1">
      <alignment vertical="center"/>
    </xf>
    <xf numFmtId="0" fontId="6" fillId="34" borderId="15" xfId="0" applyFont="1" applyFill="1" applyBorder="1" applyAlignment="1">
      <alignment horizontal="left" vertical="center" wrapText="1"/>
    </xf>
    <xf numFmtId="169" fontId="53" fillId="0" borderId="15" xfId="49" applyNumberFormat="1" applyFont="1" applyFill="1" applyBorder="1" applyAlignment="1">
      <alignment vertical="center"/>
    </xf>
    <xf numFmtId="180" fontId="65" fillId="0" borderId="15" xfId="49" applyNumberFormat="1" applyFont="1" applyFill="1" applyBorder="1" applyAlignment="1">
      <alignment horizontal="center" vertical="center" wrapText="1"/>
    </xf>
    <xf numFmtId="0" fontId="65" fillId="0" borderId="15" xfId="0" applyFont="1" applyFill="1" applyBorder="1" applyAlignment="1">
      <alignment vertical="center"/>
    </xf>
    <xf numFmtId="167" fontId="65" fillId="0" borderId="15" xfId="0" applyNumberFormat="1" applyFont="1" applyFill="1" applyBorder="1" applyAlignment="1">
      <alignment vertical="center"/>
    </xf>
    <xf numFmtId="2" fontId="65" fillId="0" borderId="15" xfId="0" applyNumberFormat="1" applyFont="1" applyFill="1" applyBorder="1" applyAlignment="1">
      <alignment vertical="center"/>
    </xf>
    <xf numFmtId="0" fontId="0" fillId="0" borderId="15" xfId="0" applyFont="1" applyFill="1" applyBorder="1" applyAlignment="1">
      <alignment horizontal="center" vertical="center" wrapText="1"/>
    </xf>
    <xf numFmtId="0" fontId="0" fillId="0" borderId="15" xfId="0" applyFont="1" applyFill="1" applyBorder="1" applyAlignment="1">
      <alignment vertical="center"/>
    </xf>
    <xf numFmtId="0" fontId="53" fillId="0" borderId="15" xfId="0" applyFont="1" applyFill="1" applyBorder="1" applyAlignment="1">
      <alignment vertical="center" wrapText="1"/>
    </xf>
    <xf numFmtId="2" fontId="53" fillId="0" borderId="15" xfId="0" applyNumberFormat="1" applyFont="1" applyFill="1" applyBorder="1" applyAlignment="1">
      <alignment vertical="center"/>
    </xf>
    <xf numFmtId="182" fontId="53" fillId="0" borderId="15" xfId="49" applyNumberFormat="1" applyFont="1" applyFill="1" applyBorder="1" applyAlignment="1">
      <alignment horizontal="center" vertical="center" wrapText="1"/>
    </xf>
    <xf numFmtId="181" fontId="53" fillId="0" borderId="15" xfId="0" applyNumberFormat="1" applyFont="1" applyFill="1" applyBorder="1" applyAlignment="1">
      <alignment vertical="center"/>
    </xf>
    <xf numFmtId="189" fontId="53" fillId="0" borderId="15" xfId="0" applyNumberFormat="1" applyFont="1" applyFill="1" applyBorder="1" applyAlignment="1">
      <alignment vertical="center"/>
    </xf>
    <xf numFmtId="4" fontId="53" fillId="0" borderId="15" xfId="49" applyNumberFormat="1" applyFont="1" applyFill="1" applyBorder="1" applyAlignment="1">
      <alignment horizontal="right" vertical="center" wrapText="1"/>
    </xf>
    <xf numFmtId="0" fontId="53" fillId="0" borderId="15" xfId="0" applyFont="1" applyFill="1" applyBorder="1" applyAlignment="1">
      <alignment horizontal="right" vertical="center"/>
    </xf>
    <xf numFmtId="0" fontId="53" fillId="0" borderId="15" xfId="0" applyFont="1" applyFill="1" applyBorder="1" applyAlignment="1" quotePrefix="1">
      <alignment horizontal="center" vertical="center" wrapText="1"/>
    </xf>
    <xf numFmtId="167" fontId="53" fillId="0" borderId="15" xfId="0" applyNumberFormat="1" applyFont="1" applyFill="1" applyBorder="1" applyAlignment="1" quotePrefix="1">
      <alignment horizontal="center" vertical="center" wrapText="1"/>
    </xf>
    <xf numFmtId="167" fontId="53" fillId="0" borderId="15" xfId="0" applyNumberFormat="1" applyFont="1" applyFill="1" applyBorder="1" applyAlignment="1" quotePrefix="1">
      <alignment horizontal="right" vertical="center" wrapText="1"/>
    </xf>
    <xf numFmtId="0" fontId="53" fillId="0" borderId="15" xfId="0" applyFont="1" applyFill="1" applyBorder="1" applyAlignment="1" quotePrefix="1">
      <alignment horizontal="right" vertical="center" wrapText="1"/>
    </xf>
    <xf numFmtId="0" fontId="53" fillId="0" borderId="0" xfId="0" applyFont="1" applyFill="1" applyAlignment="1">
      <alignment vertical="center" wrapText="1"/>
    </xf>
    <xf numFmtId="0" fontId="53" fillId="0" borderId="0" xfId="0" applyFont="1" applyFill="1" applyAlignment="1">
      <alignment horizontal="center" vertical="center" wrapText="1"/>
    </xf>
    <xf numFmtId="0" fontId="53"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53" fillId="34" borderId="15" xfId="0" applyFont="1" applyFill="1" applyBorder="1" applyAlignment="1" quotePrefix="1">
      <alignment horizontal="center" vertical="center" wrapText="1"/>
    </xf>
    <xf numFmtId="0" fontId="53" fillId="34" borderId="15" xfId="0" applyFont="1" applyFill="1" applyBorder="1" applyAlignment="1" quotePrefix="1">
      <alignment horizontal="left" vertical="center" wrapText="1"/>
    </xf>
    <xf numFmtId="0" fontId="53" fillId="34" borderId="15" xfId="0" applyFont="1" applyFill="1" applyBorder="1" applyAlignment="1" quotePrefix="1">
      <alignment horizontal="right" vertical="center" wrapText="1"/>
    </xf>
    <xf numFmtId="0" fontId="112" fillId="34" borderId="15" xfId="0" applyFont="1" applyFill="1" applyBorder="1" applyAlignment="1">
      <alignment vertical="center"/>
    </xf>
    <xf numFmtId="0" fontId="53" fillId="34" borderId="15" xfId="0" applyFont="1" applyFill="1" applyBorder="1" applyAlignment="1">
      <alignment vertical="center"/>
    </xf>
    <xf numFmtId="0" fontId="0" fillId="34" borderId="0" xfId="0" applyFont="1" applyFill="1" applyAlignment="1">
      <alignment vertical="center"/>
    </xf>
    <xf numFmtId="0" fontId="22"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Border="1" applyAlignment="1">
      <alignment horizontal="center" vertical="center" wrapText="1"/>
    </xf>
    <xf numFmtId="0" fontId="6"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6" fillId="0" borderId="0" xfId="0" applyFont="1" applyAlignment="1">
      <alignment horizontal="center" vertical="center"/>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0" xfId="0" applyFont="1" applyBorder="1" applyAlignment="1">
      <alignment horizontal="left" vertical="center" wrapText="1"/>
    </xf>
    <xf numFmtId="0" fontId="55" fillId="0" borderId="2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5" xfId="0" applyFont="1" applyBorder="1" applyAlignment="1">
      <alignment horizontal="center" vertical="center" wrapText="1"/>
    </xf>
    <xf numFmtId="0" fontId="55" fillId="0" borderId="26" xfId="0" applyFont="1" applyBorder="1" applyAlignment="1">
      <alignment horizontal="center" vertical="center" wrapText="1"/>
    </xf>
    <xf numFmtId="169" fontId="0" fillId="0" borderId="13" xfId="49" applyNumberFormat="1" applyFont="1" applyFill="1" applyBorder="1" applyAlignment="1">
      <alignment horizontal="center" vertical="center"/>
    </xf>
    <xf numFmtId="169" fontId="0" fillId="0" borderId="22" xfId="49" applyNumberFormat="1" applyFont="1" applyFill="1" applyBorder="1" applyAlignment="1">
      <alignment horizontal="center" vertical="center"/>
    </xf>
    <xf numFmtId="0" fontId="2" fillId="0" borderId="30" xfId="0" applyFont="1" applyBorder="1" applyAlignment="1">
      <alignment horizontal="center" vertical="center" wrapText="1"/>
    </xf>
    <xf numFmtId="1" fontId="6" fillId="0" borderId="0" xfId="83" applyNumberFormat="1" applyFont="1" applyFill="1" applyAlignment="1">
      <alignment horizontal="center" vertical="center"/>
      <protection/>
    </xf>
    <xf numFmtId="1" fontId="6" fillId="0" borderId="0" xfId="83" applyNumberFormat="1" applyFont="1" applyFill="1" applyBorder="1" applyAlignment="1">
      <alignment horizontal="center" vertical="center" wrapText="1"/>
      <protection/>
    </xf>
    <xf numFmtId="3" fontId="14" fillId="0" borderId="15" xfId="83" applyNumberFormat="1" applyFont="1" applyFill="1" applyBorder="1" applyAlignment="1">
      <alignment horizontal="center" vertical="center" wrapText="1"/>
      <protection/>
    </xf>
    <xf numFmtId="3" fontId="14" fillId="0" borderId="25" xfId="83" applyNumberFormat="1" applyFont="1" applyFill="1" applyBorder="1" applyAlignment="1">
      <alignment horizontal="center" vertical="center" wrapText="1"/>
      <protection/>
    </xf>
    <xf numFmtId="3" fontId="14" fillId="0" borderId="5" xfId="83" applyNumberFormat="1" applyFont="1" applyFill="1" applyBorder="1" applyAlignment="1">
      <alignment horizontal="center" vertical="center" wrapText="1"/>
      <protection/>
    </xf>
    <xf numFmtId="3" fontId="14" fillId="0" borderId="26" xfId="83" applyNumberFormat="1" applyFont="1" applyFill="1" applyBorder="1" applyAlignment="1">
      <alignment horizontal="center" vertical="center" wrapText="1"/>
      <protection/>
    </xf>
    <xf numFmtId="3" fontId="14" fillId="0" borderId="25" xfId="83" applyNumberFormat="1" applyFont="1" applyBorder="1" applyAlignment="1">
      <alignment horizontal="center" vertical="center" wrapText="1"/>
      <protection/>
    </xf>
    <xf numFmtId="3" fontId="14" fillId="0" borderId="5" xfId="83" applyNumberFormat="1" applyFont="1" applyBorder="1" applyAlignment="1">
      <alignment horizontal="center" vertical="center" wrapText="1"/>
      <protection/>
    </xf>
    <xf numFmtId="3" fontId="14" fillId="0" borderId="26" xfId="83" applyNumberFormat="1" applyFont="1" applyBorder="1" applyAlignment="1">
      <alignment horizontal="center" vertical="center" wrapText="1"/>
      <protection/>
    </xf>
    <xf numFmtId="1" fontId="25" fillId="0" borderId="0" xfId="83" applyNumberFormat="1" applyFont="1" applyFill="1" applyAlignment="1">
      <alignment horizontal="center" vertical="center" wrapText="1"/>
      <protection/>
    </xf>
    <xf numFmtId="1" fontId="16" fillId="0" borderId="1" xfId="83" applyNumberFormat="1" applyFont="1" applyFill="1" applyBorder="1" applyAlignment="1">
      <alignment horizontal="right" vertical="center"/>
      <protection/>
    </xf>
    <xf numFmtId="3" fontId="0" fillId="0" borderId="20" xfId="83" applyNumberFormat="1" applyFont="1" applyBorder="1" applyAlignment="1">
      <alignment horizontal="center" vertical="center" wrapText="1"/>
      <protection/>
    </xf>
    <xf numFmtId="3" fontId="0" fillId="0" borderId="10" xfId="83" applyNumberFormat="1" applyFont="1" applyBorder="1" applyAlignment="1">
      <alignment horizontal="center" vertical="center" wrapText="1"/>
      <protection/>
    </xf>
    <xf numFmtId="3" fontId="14" fillId="0" borderId="10" xfId="83" applyNumberFormat="1" applyFont="1" applyBorder="1" applyAlignment="1">
      <alignment horizontal="center" vertical="center" wrapText="1"/>
      <protection/>
    </xf>
    <xf numFmtId="3" fontId="14" fillId="0" borderId="23" xfId="83" applyNumberFormat="1" applyFont="1" applyBorder="1" applyAlignment="1">
      <alignment horizontal="center" vertical="center" wrapText="1"/>
      <protection/>
    </xf>
    <xf numFmtId="3" fontId="0" fillId="0" borderId="15" xfId="83" applyNumberFormat="1" applyFont="1" applyFill="1" applyBorder="1" applyAlignment="1">
      <alignment horizontal="center" vertical="center" wrapText="1"/>
      <protection/>
    </xf>
    <xf numFmtId="3" fontId="14" fillId="0" borderId="20" xfId="83" applyNumberFormat="1" applyFont="1" applyBorder="1" applyAlignment="1">
      <alignment horizontal="center" vertical="center" wrapText="1"/>
      <protection/>
    </xf>
    <xf numFmtId="0" fontId="26" fillId="0" borderId="15" xfId="79" applyFont="1" applyBorder="1" applyAlignment="1">
      <alignment horizontal="center" vertical="center" wrapText="1"/>
      <protection/>
    </xf>
    <xf numFmtId="1" fontId="22" fillId="0" borderId="0" xfId="83" applyNumberFormat="1" applyFont="1" applyFill="1" applyAlignment="1">
      <alignment vertical="center" wrapText="1"/>
      <protection/>
    </xf>
    <xf numFmtId="1" fontId="23" fillId="0" borderId="0" xfId="83" applyNumberFormat="1" applyFont="1" applyFill="1" applyAlignment="1">
      <alignment horizontal="left" vertical="center" wrapText="1"/>
      <protection/>
    </xf>
    <xf numFmtId="1" fontId="14" fillId="0" borderId="0" xfId="83" applyNumberFormat="1" applyFont="1" applyFill="1" applyAlignment="1">
      <alignment horizontal="left" vertical="center" wrapText="1"/>
      <protection/>
    </xf>
    <xf numFmtId="3" fontId="0" fillId="0" borderId="15" xfId="83" applyNumberFormat="1" applyFont="1" applyBorder="1" applyAlignment="1">
      <alignment horizontal="center" vertical="center" wrapText="1"/>
      <protection/>
    </xf>
    <xf numFmtId="1" fontId="2" fillId="0" borderId="0" xfId="83" applyNumberFormat="1" applyFont="1" applyFill="1" applyAlignment="1">
      <alignment horizontal="center" vertical="center" wrapText="1"/>
      <protection/>
    </xf>
    <xf numFmtId="1" fontId="3" fillId="0" borderId="1" xfId="83" applyNumberFormat="1" applyFont="1" applyFill="1" applyBorder="1" applyAlignment="1">
      <alignment horizontal="center" vertical="center"/>
      <protection/>
    </xf>
    <xf numFmtId="1" fontId="0" fillId="0" borderId="0" xfId="83" applyNumberFormat="1" applyFont="1" applyFill="1" applyAlignment="1">
      <alignment horizontal="left" vertical="center" wrapText="1"/>
      <protection/>
    </xf>
    <xf numFmtId="1" fontId="0" fillId="0" borderId="0" xfId="83" applyNumberFormat="1" applyFont="1" applyFill="1" applyAlignment="1" quotePrefix="1">
      <alignment horizontal="left" vertical="center" wrapText="1"/>
      <protection/>
    </xf>
    <xf numFmtId="1" fontId="2" fillId="0" borderId="0" xfId="83" applyNumberFormat="1" applyFont="1" applyFill="1" applyAlignment="1">
      <alignment vertical="center" wrapText="1"/>
      <protection/>
    </xf>
    <xf numFmtId="0" fontId="3" fillId="0" borderId="0" xfId="0" applyFont="1" applyAlignment="1">
      <alignment horizontal="right"/>
    </xf>
    <xf numFmtId="0" fontId="2" fillId="0" borderId="0" xfId="0" applyFont="1" applyAlignment="1">
      <alignment horizontal="center"/>
    </xf>
    <xf numFmtId="0" fontId="2" fillId="0" borderId="15" xfId="0" applyFont="1" applyBorder="1" applyAlignment="1">
      <alignment horizontal="center" vertical="center"/>
    </xf>
    <xf numFmtId="0" fontId="2" fillId="0" borderId="15" xfId="0" applyFont="1" applyBorder="1" applyAlignment="1">
      <alignment horizontal="center"/>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right" vertical="center"/>
    </xf>
    <xf numFmtId="0" fontId="3" fillId="0" borderId="0" xfId="0" applyFont="1" applyAlignment="1">
      <alignment horizontal="right" vertical="center"/>
    </xf>
    <xf numFmtId="49" fontId="2" fillId="0" borderId="15" xfId="84" applyNumberFormat="1" applyFont="1" applyBorder="1" applyAlignment="1">
      <alignment horizontal="center" vertical="center" wrapText="1"/>
      <protection/>
    </xf>
    <xf numFmtId="0" fontId="6" fillId="0" borderId="0" xfId="84" applyFont="1" applyAlignment="1">
      <alignment horizontal="center" vertical="center"/>
      <protection/>
    </xf>
    <xf numFmtId="49" fontId="2" fillId="0" borderId="27" xfId="84" applyNumberFormat="1" applyFont="1" applyBorder="1" applyAlignment="1">
      <alignment horizontal="center" vertical="center" wrapText="1"/>
      <protection/>
    </xf>
    <xf numFmtId="49" fontId="2" fillId="0" borderId="29" xfId="84" applyNumberFormat="1" applyFont="1" applyBorder="1" applyAlignment="1">
      <alignment horizontal="center" vertical="center" wrapText="1"/>
      <protection/>
    </xf>
    <xf numFmtId="49" fontId="2" fillId="0" borderId="31" xfId="84" applyNumberFormat="1" applyFont="1" applyBorder="1" applyAlignment="1">
      <alignment horizontal="center" vertical="center" wrapText="1"/>
      <protection/>
    </xf>
    <xf numFmtId="49" fontId="2" fillId="0" borderId="30" xfId="84" applyNumberFormat="1" applyFont="1" applyBorder="1" applyAlignment="1">
      <alignment horizontal="center" vertical="center" wrapText="1"/>
      <protection/>
    </xf>
    <xf numFmtId="0" fontId="0" fillId="0" borderId="0" xfId="84" applyFont="1" applyFill="1" applyAlignment="1">
      <alignment horizontal="left" vertical="center" wrapText="1"/>
      <protection/>
    </xf>
    <xf numFmtId="0" fontId="12" fillId="0" borderId="0" xfId="84" applyFont="1" applyAlignment="1">
      <alignment horizontal="left" vertical="center"/>
      <protection/>
    </xf>
    <xf numFmtId="0" fontId="2" fillId="0" borderId="15" xfId="84" applyFont="1" applyBorder="1" applyAlignment="1">
      <alignment horizontal="center" vertical="center"/>
      <protection/>
    </xf>
    <xf numFmtId="0" fontId="21" fillId="0" borderId="0" xfId="0" applyFont="1" applyFill="1" applyAlignment="1">
      <alignment horizontal="right"/>
    </xf>
    <xf numFmtId="0" fontId="6" fillId="0" borderId="0" xfId="0" applyFont="1" applyFill="1" applyAlignment="1">
      <alignment horizontal="center"/>
    </xf>
    <xf numFmtId="0" fontId="6" fillId="0" borderId="1" xfId="0" applyFont="1" applyFill="1" applyBorder="1" applyAlignment="1">
      <alignment horizontal="center" vertical="center" wrapText="1"/>
    </xf>
  </cellXfs>
  <cellStyles count="10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eE­ [0]_INQUIRY ¿μ¾÷AßAø " xfId="40"/>
    <cellStyle name="AeE­_INQUIRY ¿μ¾÷AßAø " xfId="41"/>
    <cellStyle name="AÞ¸¶ [0]_INQUIRY ¿?¾÷AßAø " xfId="42"/>
    <cellStyle name="AÞ¸¶_INQUIRY ¿?¾÷AßAø " xfId="43"/>
    <cellStyle name="Bad" xfId="44"/>
    <cellStyle name="C?AØ_¿?¾÷CoE² " xfId="45"/>
    <cellStyle name="C￥AØ_¿μ¾÷CoE² " xfId="46"/>
    <cellStyle name="Calculation" xfId="47"/>
    <cellStyle name="Check Cell" xfId="48"/>
    <cellStyle name="Comma" xfId="49"/>
    <cellStyle name="Comma [0]" xfId="50"/>
    <cellStyle name="Comma 2" xfId="51"/>
    <cellStyle name="Comma 3" xfId="52"/>
    <cellStyle name="Comma 4" xfId="53"/>
    <cellStyle name="Comma 5" xfId="54"/>
    <cellStyle name="Comma0" xfId="55"/>
    <cellStyle name="Currency" xfId="56"/>
    <cellStyle name="Currency [0]" xfId="57"/>
    <cellStyle name="Currency0" xfId="58"/>
    <cellStyle name="Date" xfId="59"/>
    <cellStyle name="Explanatory Text" xfId="60"/>
    <cellStyle name="Fixed" xfId="61"/>
    <cellStyle name="Followed Hyperlink" xfId="62"/>
    <cellStyle name="Good" xfId="63"/>
    <cellStyle name="Header1" xfId="64"/>
    <cellStyle name="Header2" xfId="65"/>
    <cellStyle name="Heading 1" xfId="66"/>
    <cellStyle name="Heading 2" xfId="67"/>
    <cellStyle name="Heading 3" xfId="68"/>
    <cellStyle name="Heading 4" xfId="69"/>
    <cellStyle name="Hyperlink" xfId="70"/>
    <cellStyle name="Input" xfId="71"/>
    <cellStyle name="Linked Cell" xfId="72"/>
    <cellStyle name="Loai CBDT" xfId="73"/>
    <cellStyle name="Loai CT" xfId="74"/>
    <cellStyle name="Loai GD" xfId="75"/>
    <cellStyle name="n" xfId="76"/>
    <cellStyle name="Neutral" xfId="77"/>
    <cellStyle name="Normal - Style1" xfId="78"/>
    <cellStyle name="Normal 2" xfId="79"/>
    <cellStyle name="Normal 3" xfId="80"/>
    <cellStyle name="Normal 4" xfId="81"/>
    <cellStyle name="Normal 6" xfId="82"/>
    <cellStyle name="Normal_Bieu mau (CV )" xfId="83"/>
    <cellStyle name="Normal_Vu Quan ly QH_BieuBaocaoQuyhoach2011" xfId="84"/>
    <cellStyle name="Note" xfId="85"/>
    <cellStyle name="Output" xfId="86"/>
    <cellStyle name="Percent" xfId="87"/>
    <cellStyle name="Title" xfId="88"/>
    <cellStyle name="Tong so" xfId="89"/>
    <cellStyle name="tong so 1" xfId="90"/>
    <cellStyle name="Total" xfId="91"/>
    <cellStyle name="Warning Text" xfId="92"/>
    <cellStyle name="xuan" xfId="93"/>
    <cellStyle name=" [0.00]_ Att. 1- Cover" xfId="94"/>
    <cellStyle name="_ Att. 1- Cover" xfId="95"/>
    <cellStyle name="?_ Att. 1- Cover" xfId="96"/>
    <cellStyle name="똿뗦먛귟 [0.00]_PRODUCT DETAIL Q1" xfId="97"/>
    <cellStyle name="똿뗦먛귟_PRODUCT DETAIL Q1" xfId="98"/>
    <cellStyle name="믅됞 [0.00]_PRODUCT DETAIL Q1" xfId="99"/>
    <cellStyle name="믅됞_PRODUCT DETAIL Q1" xfId="100"/>
    <cellStyle name="백분율_95" xfId="101"/>
    <cellStyle name="뷭?_BOOKSHIP" xfId="102"/>
    <cellStyle name="콤마 [0]_1202" xfId="103"/>
    <cellStyle name="콤마_1202" xfId="104"/>
    <cellStyle name="통화 [0]_1202" xfId="105"/>
    <cellStyle name="통화_1202" xfId="106"/>
    <cellStyle name="표준_(정보부문)월별인원계획" xfId="107"/>
    <cellStyle name="一般_00Q3902REV.1" xfId="108"/>
    <cellStyle name="千分位[0]_00Q3902REV.1" xfId="109"/>
    <cellStyle name="千分位_00Q3902REV.1" xfId="110"/>
    <cellStyle name="貨幣 [0]_00Q3902REV.1" xfId="111"/>
    <cellStyle name="貨幣[0]_BRE" xfId="112"/>
    <cellStyle name="貨幣_00Q3902REV.1"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nual%20SEDP\2012\KH%202012\Phu%20luc%20KH2012%20bao%20cao%20Quoc%20hoi%20FINAL%2020111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a"/>
      <sheetName val="B.1 - TH"/>
      <sheetName val="B.2. TL,TD"/>
      <sheetName val="B.3 PT-CL"/>
      <sheetName val="B.3. NL,TS"/>
      <sheetName val="B.4.CN"/>
      <sheetName val="B.5. DV"/>
      <sheetName val="B.6 XNK"/>
      <sheetName val="B.7. GDDT"/>
      <sheetName val="B.8. LD,VH,YT,XH"/>
      <sheetName val="B.9. VDTPT"/>
      <sheetName val="B.10. NSNN"/>
      <sheetName val="B.11 PTDN"/>
      <sheetName val="12. DTN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K8"/>
  <sheetViews>
    <sheetView zoomScale="80" zoomScaleNormal="80" zoomScalePageLayoutView="0" workbookViewId="0" topLeftCell="B1">
      <selection activeCell="B3" sqref="B3:H3"/>
    </sheetView>
  </sheetViews>
  <sheetFormatPr defaultColWidth="9.00390625" defaultRowHeight="15.75"/>
  <cols>
    <col min="1" max="1" width="9.00390625" style="0" hidden="1" customWidth="1"/>
    <col min="3" max="3" width="3.00390625" style="0" customWidth="1"/>
    <col min="4" max="4" width="20.00390625" style="0" customWidth="1"/>
    <col min="7" max="7" width="15.00390625" style="0" customWidth="1"/>
    <col min="8" max="8" width="43.375" style="0" customWidth="1"/>
  </cols>
  <sheetData>
    <row r="1" spans="2:8" ht="77.25" customHeight="1">
      <c r="B1" s="466" t="s">
        <v>634</v>
      </c>
      <c r="C1" s="466"/>
      <c r="D1" s="466"/>
      <c r="E1" s="466"/>
      <c r="F1" s="466"/>
      <c r="G1" s="466"/>
      <c r="H1" s="466"/>
    </row>
    <row r="2" spans="2:8" ht="23.25" customHeight="1">
      <c r="B2" s="12"/>
      <c r="C2" s="12"/>
      <c r="D2" s="12"/>
      <c r="E2" s="12"/>
      <c r="F2" s="12"/>
      <c r="G2" s="12"/>
      <c r="H2" s="13"/>
    </row>
    <row r="3" spans="2:8" s="14" customFormat="1" ht="64.5" customHeight="1">
      <c r="B3" s="467" t="s">
        <v>635</v>
      </c>
      <c r="C3" s="467"/>
      <c r="D3" s="467"/>
      <c r="E3" s="467"/>
      <c r="F3" s="467"/>
      <c r="G3" s="467"/>
      <c r="H3" s="467"/>
    </row>
    <row r="4" spans="2:8" s="14" customFormat="1" ht="18.75">
      <c r="B4" s="469" t="s">
        <v>633</v>
      </c>
      <c r="C4" s="469"/>
      <c r="D4" s="469"/>
      <c r="E4" s="469"/>
      <c r="F4" s="469"/>
      <c r="G4" s="469"/>
      <c r="H4" s="469"/>
    </row>
    <row r="5" spans="2:8" ht="55.5" customHeight="1">
      <c r="B5" s="468"/>
      <c r="C5" s="468"/>
      <c r="D5" s="468"/>
      <c r="E5" s="468"/>
      <c r="F5" s="468"/>
      <c r="G5" s="468"/>
      <c r="H5" s="468"/>
    </row>
    <row r="7" ht="15">
      <c r="K7" s="127"/>
    </row>
    <row r="8" spans="4:11" ht="17.25">
      <c r="D8" s="470"/>
      <c r="E8" s="470"/>
      <c r="F8" s="470"/>
      <c r="G8" s="470"/>
      <c r="H8" s="470"/>
      <c r="I8" s="470"/>
      <c r="J8" s="470"/>
      <c r="K8" s="470"/>
    </row>
  </sheetData>
  <sheetProtection/>
  <mergeCells count="5">
    <mergeCell ref="B1:H1"/>
    <mergeCell ref="B3:H3"/>
    <mergeCell ref="B5:H5"/>
    <mergeCell ref="B4:H4"/>
    <mergeCell ref="D8:K8"/>
  </mergeCells>
  <printOptions horizontalCentered="1" vertic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27"/>
  <sheetViews>
    <sheetView workbookViewId="0" topLeftCell="A1">
      <selection activeCell="C21" sqref="C21"/>
    </sheetView>
  </sheetViews>
  <sheetFormatPr defaultColWidth="9.00390625" defaultRowHeight="15.75"/>
  <cols>
    <col min="1" max="1" width="4.375" style="127" customWidth="1"/>
    <col min="2" max="2" width="22.00390625" style="127" customWidth="1"/>
    <col min="3" max="3" width="11.25390625" style="127" customWidth="1"/>
    <col min="4" max="4" width="16.00390625" style="127" customWidth="1"/>
    <col min="5" max="5" width="18.875" style="127" customWidth="1"/>
    <col min="6" max="6" width="23.875" style="127" customWidth="1"/>
    <col min="7" max="7" width="15.50390625" style="127" customWidth="1"/>
    <col min="8" max="8" width="13.875" style="127" customWidth="1"/>
    <col min="9" max="9" width="14.25390625" style="127" customWidth="1"/>
    <col min="10" max="16384" width="9.00390625" style="127" customWidth="1"/>
  </cols>
  <sheetData>
    <row r="1" spans="1:9" ht="15">
      <c r="A1" s="126" t="s">
        <v>61</v>
      </c>
      <c r="I1" s="131" t="s">
        <v>88</v>
      </c>
    </row>
    <row r="3" spans="1:9" ht="15">
      <c r="A3" s="519" t="s">
        <v>94</v>
      </c>
      <c r="B3" s="519"/>
      <c r="C3" s="519"/>
      <c r="D3" s="519"/>
      <c r="E3" s="519"/>
      <c r="F3" s="519"/>
      <c r="G3" s="519"/>
      <c r="H3" s="519"/>
      <c r="I3" s="519"/>
    </row>
    <row r="5" spans="1:9" ht="15">
      <c r="A5" s="518" t="s">
        <v>49</v>
      </c>
      <c r="B5" s="518"/>
      <c r="C5" s="518"/>
      <c r="D5" s="518"/>
      <c r="E5" s="518"/>
      <c r="F5" s="518"/>
      <c r="G5" s="518"/>
      <c r="H5" s="518"/>
      <c r="I5" s="518"/>
    </row>
    <row r="7" spans="1:9" ht="15">
      <c r="A7" s="520" t="s">
        <v>80</v>
      </c>
      <c r="B7" s="520" t="s">
        <v>81</v>
      </c>
      <c r="C7" s="475" t="s">
        <v>169</v>
      </c>
      <c r="D7" s="475" t="s">
        <v>170</v>
      </c>
      <c r="E7" s="521" t="s">
        <v>82</v>
      </c>
      <c r="F7" s="521"/>
      <c r="G7" s="475" t="s">
        <v>171</v>
      </c>
      <c r="H7" s="475" t="s">
        <v>85</v>
      </c>
      <c r="I7" s="520" t="s">
        <v>83</v>
      </c>
    </row>
    <row r="8" spans="1:9" ht="72.75" customHeight="1">
      <c r="A8" s="520"/>
      <c r="B8" s="520"/>
      <c r="C8" s="520"/>
      <c r="D8" s="520"/>
      <c r="E8" s="123" t="s">
        <v>218</v>
      </c>
      <c r="F8" s="123" t="s">
        <v>219</v>
      </c>
      <c r="G8" s="520"/>
      <c r="H8" s="520"/>
      <c r="I8" s="520"/>
    </row>
    <row r="9" spans="1:9" ht="15">
      <c r="A9" s="128">
        <v>1</v>
      </c>
      <c r="B9" s="128">
        <v>2</v>
      </c>
      <c r="C9" s="128">
        <v>3</v>
      </c>
      <c r="D9" s="128">
        <v>4</v>
      </c>
      <c r="E9" s="128">
        <v>5</v>
      </c>
      <c r="F9" s="128">
        <v>6</v>
      </c>
      <c r="G9" s="128">
        <v>7</v>
      </c>
      <c r="H9" s="128" t="s">
        <v>84</v>
      </c>
      <c r="I9" s="128">
        <v>9</v>
      </c>
    </row>
    <row r="10" spans="1:9" ht="21" customHeight="1">
      <c r="A10" s="129"/>
      <c r="B10" s="130" t="s">
        <v>86</v>
      </c>
      <c r="C10" s="129"/>
      <c r="D10" s="129"/>
      <c r="E10" s="129"/>
      <c r="F10" s="129"/>
      <c r="G10" s="129"/>
      <c r="H10" s="129"/>
      <c r="I10" s="129"/>
    </row>
    <row r="11" spans="1:9" ht="21.75" customHeight="1">
      <c r="A11" s="129"/>
      <c r="B11" s="129" t="s">
        <v>87</v>
      </c>
      <c r="C11" s="129"/>
      <c r="D11" s="129"/>
      <c r="E11" s="129"/>
      <c r="F11" s="129"/>
      <c r="G11" s="129"/>
      <c r="H11" s="129"/>
      <c r="I11" s="129"/>
    </row>
    <row r="12" spans="1:9" ht="15">
      <c r="A12" s="129"/>
      <c r="B12" s="129"/>
      <c r="C12" s="129"/>
      <c r="D12" s="129"/>
      <c r="E12" s="129"/>
      <c r="F12" s="129"/>
      <c r="G12" s="129"/>
      <c r="H12" s="129"/>
      <c r="I12" s="129"/>
    </row>
    <row r="13" spans="1:9" ht="15">
      <c r="A13" s="129"/>
      <c r="B13" s="129"/>
      <c r="C13" s="129"/>
      <c r="D13" s="129"/>
      <c r="E13" s="129"/>
      <c r="F13" s="129"/>
      <c r="G13" s="129"/>
      <c r="H13" s="129"/>
      <c r="I13" s="129"/>
    </row>
    <row r="14" spans="1:9" ht="15">
      <c r="A14" s="129"/>
      <c r="B14" s="129"/>
      <c r="C14" s="129"/>
      <c r="D14" s="129"/>
      <c r="E14" s="129"/>
      <c r="F14" s="129"/>
      <c r="G14" s="129"/>
      <c r="H14" s="129"/>
      <c r="I14" s="129"/>
    </row>
    <row r="15" spans="1:9" ht="15">
      <c r="A15" s="129"/>
      <c r="B15" s="129"/>
      <c r="C15" s="129"/>
      <c r="D15" s="129"/>
      <c r="E15" s="129"/>
      <c r="F15" s="129"/>
      <c r="G15" s="129"/>
      <c r="H15" s="129"/>
      <c r="I15" s="129"/>
    </row>
    <row r="16" spans="1:9" ht="15">
      <c r="A16" s="129"/>
      <c r="B16" s="129"/>
      <c r="C16" s="129"/>
      <c r="D16" s="129"/>
      <c r="E16" s="129"/>
      <c r="F16" s="129"/>
      <c r="G16" s="129"/>
      <c r="H16" s="129"/>
      <c r="I16" s="129"/>
    </row>
    <row r="17" spans="1:9" ht="15">
      <c r="A17" s="129"/>
      <c r="B17" s="129"/>
      <c r="C17" s="129"/>
      <c r="D17" s="129"/>
      <c r="E17" s="129"/>
      <c r="F17" s="129"/>
      <c r="G17" s="129"/>
      <c r="H17" s="129"/>
      <c r="I17" s="129"/>
    </row>
    <row r="18" spans="1:9" ht="15">
      <c r="A18" s="129"/>
      <c r="B18" s="129"/>
      <c r="C18" s="129"/>
      <c r="D18" s="129"/>
      <c r="E18" s="129"/>
      <c r="F18" s="129"/>
      <c r="G18" s="129"/>
      <c r="H18" s="129"/>
      <c r="I18" s="129"/>
    </row>
    <row r="19" spans="1:9" ht="15">
      <c r="A19" s="129"/>
      <c r="B19" s="129"/>
      <c r="C19" s="129"/>
      <c r="D19" s="129"/>
      <c r="E19" s="129"/>
      <c r="F19" s="129"/>
      <c r="G19" s="129"/>
      <c r="H19" s="129"/>
      <c r="I19" s="129"/>
    </row>
    <row r="20" spans="1:9" ht="15">
      <c r="A20" s="129"/>
      <c r="B20" s="129"/>
      <c r="C20" s="129"/>
      <c r="D20" s="129"/>
      <c r="E20" s="129"/>
      <c r="F20" s="129"/>
      <c r="G20" s="129"/>
      <c r="H20" s="129"/>
      <c r="I20" s="129"/>
    </row>
    <row r="21" spans="1:9" ht="15">
      <c r="A21" s="129"/>
      <c r="B21" s="129"/>
      <c r="C21" s="129"/>
      <c r="D21" s="129"/>
      <c r="E21" s="129"/>
      <c r="F21" s="129"/>
      <c r="G21" s="129"/>
      <c r="H21" s="129"/>
      <c r="I21" s="129"/>
    </row>
    <row r="22" spans="1:9" ht="15">
      <c r="A22" s="129"/>
      <c r="B22" s="129"/>
      <c r="C22" s="129"/>
      <c r="D22" s="129"/>
      <c r="E22" s="129"/>
      <c r="F22" s="129"/>
      <c r="G22" s="129"/>
      <c r="H22" s="129"/>
      <c r="I22" s="129"/>
    </row>
    <row r="23" spans="1:9" ht="15">
      <c r="A23" s="129"/>
      <c r="B23" s="129"/>
      <c r="C23" s="129"/>
      <c r="D23" s="129"/>
      <c r="E23" s="129"/>
      <c r="F23" s="129"/>
      <c r="G23" s="129"/>
      <c r="H23" s="129"/>
      <c r="I23" s="129"/>
    </row>
    <row r="24" spans="1:9" ht="15">
      <c r="A24" s="129"/>
      <c r="B24" s="129"/>
      <c r="C24" s="129"/>
      <c r="D24" s="129"/>
      <c r="E24" s="129"/>
      <c r="F24" s="129"/>
      <c r="G24" s="129"/>
      <c r="H24" s="129"/>
      <c r="I24" s="129"/>
    </row>
    <row r="25" spans="1:9" ht="15">
      <c r="A25" s="129"/>
      <c r="B25" s="129"/>
      <c r="C25" s="129"/>
      <c r="D25" s="129"/>
      <c r="E25" s="129"/>
      <c r="F25" s="129"/>
      <c r="G25" s="129"/>
      <c r="H25" s="129"/>
      <c r="I25" s="129"/>
    </row>
    <row r="26" spans="1:9" ht="15">
      <c r="A26" s="129"/>
      <c r="B26" s="129"/>
      <c r="C26" s="129"/>
      <c r="D26" s="129"/>
      <c r="E26" s="129"/>
      <c r="F26" s="129"/>
      <c r="G26" s="129"/>
      <c r="H26" s="129"/>
      <c r="I26" s="129"/>
    </row>
    <row r="27" spans="1:9" ht="15">
      <c r="A27" s="129"/>
      <c r="B27" s="129"/>
      <c r="C27" s="129"/>
      <c r="D27" s="129"/>
      <c r="E27" s="129"/>
      <c r="F27" s="129"/>
      <c r="G27" s="129"/>
      <c r="H27" s="129"/>
      <c r="I27" s="129"/>
    </row>
  </sheetData>
  <sheetProtection/>
  <mergeCells count="10">
    <mergeCell ref="A5:I5"/>
    <mergeCell ref="A3:I3"/>
    <mergeCell ref="A7:A8"/>
    <mergeCell ref="B7:B8"/>
    <mergeCell ref="C7:C8"/>
    <mergeCell ref="D7:D8"/>
    <mergeCell ref="G7:G8"/>
    <mergeCell ref="H7:H8"/>
    <mergeCell ref="I7:I8"/>
    <mergeCell ref="E7:F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A1:O27"/>
  <sheetViews>
    <sheetView zoomScale="85" zoomScaleNormal="85" workbookViewId="0" topLeftCell="A1">
      <selection activeCell="C21" sqref="C21"/>
    </sheetView>
  </sheetViews>
  <sheetFormatPr defaultColWidth="9.00390625" defaultRowHeight="15.75"/>
  <cols>
    <col min="1" max="1" width="3.625" style="5" customWidth="1"/>
    <col min="2" max="2" width="24.375" style="5" customWidth="1"/>
    <col min="3" max="3" width="8.75390625" style="5" customWidth="1"/>
    <col min="4" max="4" width="8.50390625" style="5" customWidth="1"/>
    <col min="5" max="5" width="9.375" style="5" customWidth="1"/>
    <col min="6" max="8" width="14.50390625" style="5" customWidth="1"/>
    <col min="9" max="9" width="10.375" style="5" customWidth="1"/>
    <col min="10" max="11" width="10.75390625" style="5" customWidth="1"/>
    <col min="12" max="12" width="11.875" style="5" customWidth="1"/>
    <col min="13" max="13" width="9.50390625" style="5" customWidth="1"/>
    <col min="14" max="14" width="12.625" style="5" customWidth="1"/>
    <col min="15" max="16384" width="9.00390625" style="5" customWidth="1"/>
  </cols>
  <sheetData>
    <row r="1" spans="1:15" ht="15">
      <c r="A1" s="3" t="s">
        <v>89</v>
      </c>
      <c r="B1" s="3"/>
      <c r="C1" s="3"/>
      <c r="D1" s="3"/>
      <c r="E1" s="3"/>
      <c r="F1" s="3"/>
      <c r="G1" s="3"/>
      <c r="H1" s="3"/>
      <c r="I1" s="3"/>
      <c r="J1" s="3"/>
      <c r="K1" s="3"/>
      <c r="L1" s="3"/>
      <c r="M1" s="527" t="s">
        <v>51</v>
      </c>
      <c r="N1" s="527"/>
      <c r="O1" s="527"/>
    </row>
    <row r="3" spans="1:15" ht="24" customHeight="1">
      <c r="A3" s="526" t="s">
        <v>62</v>
      </c>
      <c r="B3" s="526"/>
      <c r="C3" s="526"/>
      <c r="D3" s="526"/>
      <c r="E3" s="526"/>
      <c r="F3" s="526"/>
      <c r="G3" s="526"/>
      <c r="H3" s="526"/>
      <c r="I3" s="526"/>
      <c r="J3" s="526"/>
      <c r="K3" s="526"/>
      <c r="L3" s="526"/>
      <c r="M3" s="526"/>
      <c r="N3" s="526"/>
      <c r="O3" s="526"/>
    </row>
    <row r="4" spans="1:15" ht="15">
      <c r="A4" s="526"/>
      <c r="B4" s="526"/>
      <c r="C4" s="526"/>
      <c r="D4" s="526"/>
      <c r="E4" s="526"/>
      <c r="F4" s="526"/>
      <c r="G4" s="526"/>
      <c r="H4" s="526"/>
      <c r="I4" s="526"/>
      <c r="J4" s="526"/>
      <c r="K4" s="526"/>
      <c r="L4" s="526"/>
      <c r="M4" s="526"/>
      <c r="N4" s="528" t="s">
        <v>49</v>
      </c>
      <c r="O4" s="528"/>
    </row>
    <row r="5" spans="1:15" s="114" customFormat="1" ht="28.5" customHeight="1">
      <c r="A5" s="522" t="s">
        <v>1</v>
      </c>
      <c r="B5" s="522"/>
      <c r="C5" s="522" t="s">
        <v>40</v>
      </c>
      <c r="D5" s="522" t="s">
        <v>50</v>
      </c>
      <c r="E5" s="522" t="s">
        <v>102</v>
      </c>
      <c r="F5" s="506" t="s">
        <v>103</v>
      </c>
      <c r="G5" s="506"/>
      <c r="H5" s="506"/>
      <c r="I5" s="523" t="s">
        <v>63</v>
      </c>
      <c r="J5" s="522" t="s">
        <v>174</v>
      </c>
      <c r="K5" s="522" t="s">
        <v>172</v>
      </c>
      <c r="L5" s="522" t="s">
        <v>173</v>
      </c>
      <c r="M5" s="522" t="s">
        <v>152</v>
      </c>
      <c r="N5" s="522" t="s">
        <v>64</v>
      </c>
      <c r="O5" s="522" t="s">
        <v>59</v>
      </c>
    </row>
    <row r="6" spans="1:15" s="115" customFormat="1" ht="28.5" customHeight="1">
      <c r="A6" s="522"/>
      <c r="B6" s="522"/>
      <c r="C6" s="522"/>
      <c r="D6" s="522"/>
      <c r="E6" s="522"/>
      <c r="F6" s="506" t="s">
        <v>106</v>
      </c>
      <c r="G6" s="506" t="s">
        <v>107</v>
      </c>
      <c r="H6" s="506"/>
      <c r="I6" s="524"/>
      <c r="J6" s="522"/>
      <c r="K6" s="522"/>
      <c r="L6" s="522"/>
      <c r="M6" s="522"/>
      <c r="N6" s="522"/>
      <c r="O6" s="522"/>
    </row>
    <row r="7" spans="1:15" s="115" customFormat="1" ht="54.75" customHeight="1">
      <c r="A7" s="522"/>
      <c r="B7" s="522"/>
      <c r="C7" s="522"/>
      <c r="D7" s="522"/>
      <c r="E7" s="522"/>
      <c r="F7" s="506"/>
      <c r="G7" s="21" t="s">
        <v>44</v>
      </c>
      <c r="H7" s="21" t="s">
        <v>110</v>
      </c>
      <c r="I7" s="525"/>
      <c r="J7" s="522"/>
      <c r="K7" s="522"/>
      <c r="L7" s="522"/>
      <c r="M7" s="522"/>
      <c r="N7" s="522"/>
      <c r="O7" s="522"/>
    </row>
    <row r="8" spans="1:15" s="3" customFormat="1" ht="18" customHeight="1">
      <c r="A8" s="119"/>
      <c r="B8" s="116" t="s">
        <v>37</v>
      </c>
      <c r="C8" s="119"/>
      <c r="D8" s="119"/>
      <c r="E8" s="119"/>
      <c r="F8" s="119"/>
      <c r="G8" s="119"/>
      <c r="H8" s="119"/>
      <c r="I8" s="119"/>
      <c r="J8" s="119"/>
      <c r="K8" s="119"/>
      <c r="L8" s="119"/>
      <c r="M8" s="119"/>
      <c r="N8" s="119"/>
      <c r="O8" s="119"/>
    </row>
    <row r="9" spans="1:15" ht="46.5">
      <c r="A9" s="116" t="s">
        <v>36</v>
      </c>
      <c r="B9" s="117" t="s">
        <v>65</v>
      </c>
      <c r="C9" s="120"/>
      <c r="D9" s="120"/>
      <c r="E9" s="120"/>
      <c r="F9" s="120"/>
      <c r="G9" s="120"/>
      <c r="H9" s="120"/>
      <c r="I9" s="120"/>
      <c r="J9" s="120"/>
      <c r="K9" s="120"/>
      <c r="L9" s="120"/>
      <c r="M9" s="120"/>
      <c r="N9" s="120"/>
      <c r="O9" s="120"/>
    </row>
    <row r="10" spans="1:15" ht="18" customHeight="1">
      <c r="A10" s="116" t="s">
        <v>8</v>
      </c>
      <c r="B10" s="132" t="s">
        <v>69</v>
      </c>
      <c r="C10" s="120"/>
      <c r="D10" s="120"/>
      <c r="E10" s="120"/>
      <c r="F10" s="120"/>
      <c r="G10" s="120"/>
      <c r="H10" s="120"/>
      <c r="I10" s="120"/>
      <c r="J10" s="120"/>
      <c r="K10" s="120"/>
      <c r="L10" s="120"/>
      <c r="M10" s="120"/>
      <c r="N10" s="120"/>
      <c r="O10" s="120"/>
    </row>
    <row r="11" spans="1:15" ht="18" customHeight="1">
      <c r="A11" s="116"/>
      <c r="B11" s="133" t="s">
        <v>66</v>
      </c>
      <c r="C11" s="120"/>
      <c r="D11" s="120"/>
      <c r="E11" s="120"/>
      <c r="F11" s="120"/>
      <c r="G11" s="120"/>
      <c r="H11" s="120"/>
      <c r="I11" s="120"/>
      <c r="J11" s="120"/>
      <c r="K11" s="120"/>
      <c r="L11" s="120"/>
      <c r="M11" s="120"/>
      <c r="N11" s="120"/>
      <c r="O11" s="120"/>
    </row>
    <row r="12" spans="1:15" ht="18" customHeight="1">
      <c r="A12" s="118">
        <v>1</v>
      </c>
      <c r="B12" s="134" t="s">
        <v>67</v>
      </c>
      <c r="C12" s="120"/>
      <c r="D12" s="120"/>
      <c r="E12" s="120"/>
      <c r="F12" s="120"/>
      <c r="G12" s="120"/>
      <c r="H12" s="120"/>
      <c r="I12" s="120"/>
      <c r="J12" s="120"/>
      <c r="K12" s="120"/>
      <c r="L12" s="120"/>
      <c r="M12" s="120"/>
      <c r="N12" s="120"/>
      <c r="O12" s="120"/>
    </row>
    <row r="13" spans="1:15" ht="18" customHeight="1">
      <c r="A13" s="118">
        <v>2</v>
      </c>
      <c r="B13" s="134" t="s">
        <v>67</v>
      </c>
      <c r="C13" s="120"/>
      <c r="D13" s="120"/>
      <c r="E13" s="120"/>
      <c r="F13" s="120"/>
      <c r="G13" s="120"/>
      <c r="H13" s="120"/>
      <c r="I13" s="120"/>
      <c r="J13" s="120"/>
      <c r="K13" s="120"/>
      <c r="L13" s="120"/>
      <c r="M13" s="120"/>
      <c r="N13" s="120"/>
      <c r="O13" s="120"/>
    </row>
    <row r="14" spans="1:15" s="4" customFormat="1" ht="18" customHeight="1">
      <c r="A14" s="121"/>
      <c r="B14" s="122" t="s">
        <v>41</v>
      </c>
      <c r="C14" s="122"/>
      <c r="D14" s="122"/>
      <c r="E14" s="122"/>
      <c r="F14" s="122"/>
      <c r="G14" s="122"/>
      <c r="H14" s="122"/>
      <c r="I14" s="122"/>
      <c r="J14" s="122"/>
      <c r="K14" s="122"/>
      <c r="L14" s="122"/>
      <c r="M14" s="122"/>
      <c r="N14" s="122"/>
      <c r="O14" s="122"/>
    </row>
    <row r="15" spans="1:15" ht="18" customHeight="1">
      <c r="A15" s="118">
        <v>1</v>
      </c>
      <c r="B15" s="134" t="s">
        <v>42</v>
      </c>
      <c r="C15" s="120"/>
      <c r="D15" s="120"/>
      <c r="E15" s="120"/>
      <c r="F15" s="120"/>
      <c r="G15" s="120"/>
      <c r="H15" s="120"/>
      <c r="I15" s="120"/>
      <c r="J15" s="120"/>
      <c r="K15" s="120"/>
      <c r="L15" s="120"/>
      <c r="M15" s="120"/>
      <c r="N15" s="120"/>
      <c r="O15" s="120"/>
    </row>
    <row r="16" spans="1:15" ht="18" customHeight="1">
      <c r="A16" s="118">
        <v>2</v>
      </c>
      <c r="B16" s="134" t="s">
        <v>42</v>
      </c>
      <c r="C16" s="120"/>
      <c r="D16" s="120"/>
      <c r="E16" s="120"/>
      <c r="F16" s="120"/>
      <c r="G16" s="120"/>
      <c r="H16" s="120"/>
      <c r="I16" s="120"/>
      <c r="J16" s="120"/>
      <c r="K16" s="120"/>
      <c r="L16" s="120"/>
      <c r="M16" s="120"/>
      <c r="N16" s="120"/>
      <c r="O16" s="120"/>
    </row>
    <row r="17" spans="1:15" s="4" customFormat="1" ht="39.75" customHeight="1">
      <c r="A17" s="116" t="s">
        <v>23</v>
      </c>
      <c r="B17" s="124" t="s">
        <v>70</v>
      </c>
      <c r="C17" s="122"/>
      <c r="D17" s="122"/>
      <c r="E17" s="122"/>
      <c r="F17" s="122"/>
      <c r="G17" s="122"/>
      <c r="H17" s="122"/>
      <c r="I17" s="122"/>
      <c r="J17" s="122"/>
      <c r="K17" s="122"/>
      <c r="L17" s="122"/>
      <c r="M17" s="122"/>
      <c r="N17" s="122"/>
      <c r="O17" s="122"/>
    </row>
    <row r="18" spans="1:15" ht="18" customHeight="1">
      <c r="A18" s="118">
        <v>1</v>
      </c>
      <c r="B18" s="134" t="s">
        <v>67</v>
      </c>
      <c r="C18" s="120"/>
      <c r="D18" s="120"/>
      <c r="E18" s="120"/>
      <c r="F18" s="120"/>
      <c r="G18" s="120"/>
      <c r="H18" s="120"/>
      <c r="I18" s="120"/>
      <c r="J18" s="120"/>
      <c r="K18" s="120"/>
      <c r="L18" s="120"/>
      <c r="M18" s="120"/>
      <c r="N18" s="120"/>
      <c r="O18" s="120"/>
    </row>
    <row r="19" spans="1:15" ht="18" customHeight="1">
      <c r="A19" s="118">
        <v>2</v>
      </c>
      <c r="B19" s="134" t="s">
        <v>67</v>
      </c>
      <c r="C19" s="120"/>
      <c r="D19" s="120"/>
      <c r="E19" s="120"/>
      <c r="F19" s="120"/>
      <c r="G19" s="120"/>
      <c r="H19" s="120"/>
      <c r="I19" s="120"/>
      <c r="J19" s="120"/>
      <c r="K19" s="120"/>
      <c r="L19" s="120"/>
      <c r="M19" s="120"/>
      <c r="N19" s="120"/>
      <c r="O19" s="120"/>
    </row>
    <row r="20" spans="1:15" ht="18" customHeight="1">
      <c r="A20" s="121"/>
      <c r="B20" s="122" t="s">
        <v>41</v>
      </c>
      <c r="C20" s="120"/>
      <c r="D20" s="120"/>
      <c r="E20" s="120"/>
      <c r="F20" s="120"/>
      <c r="G20" s="120"/>
      <c r="H20" s="120"/>
      <c r="I20" s="120"/>
      <c r="J20" s="120"/>
      <c r="K20" s="120"/>
      <c r="L20" s="120"/>
      <c r="M20" s="120"/>
      <c r="N20" s="120"/>
      <c r="O20" s="120"/>
    </row>
    <row r="21" spans="1:15" ht="18" customHeight="1">
      <c r="A21" s="118">
        <v>1</v>
      </c>
      <c r="B21" s="134" t="s">
        <v>42</v>
      </c>
      <c r="C21" s="120"/>
      <c r="D21" s="120"/>
      <c r="E21" s="120"/>
      <c r="F21" s="120"/>
      <c r="G21" s="120"/>
      <c r="H21" s="120"/>
      <c r="I21" s="120"/>
      <c r="J21" s="120"/>
      <c r="K21" s="120"/>
      <c r="L21" s="120"/>
      <c r="M21" s="120"/>
      <c r="N21" s="120"/>
      <c r="O21" s="120"/>
    </row>
    <row r="22" spans="1:15" ht="18" customHeight="1">
      <c r="A22" s="118">
        <v>2</v>
      </c>
      <c r="B22" s="134" t="s">
        <v>42</v>
      </c>
      <c r="C22" s="120"/>
      <c r="D22" s="120"/>
      <c r="E22" s="120"/>
      <c r="F22" s="120"/>
      <c r="G22" s="120"/>
      <c r="H22" s="120"/>
      <c r="I22" s="120"/>
      <c r="J22" s="120"/>
      <c r="K22" s="120"/>
      <c r="L22" s="120"/>
      <c r="M22" s="120"/>
      <c r="N22" s="120"/>
      <c r="O22" s="120"/>
    </row>
    <row r="23" spans="1:15" ht="18" customHeight="1">
      <c r="A23" s="119" t="s">
        <v>54</v>
      </c>
      <c r="B23" s="125" t="s">
        <v>68</v>
      </c>
      <c r="C23" s="120"/>
      <c r="D23" s="120"/>
      <c r="E23" s="120"/>
      <c r="F23" s="120"/>
      <c r="G23" s="120"/>
      <c r="H23" s="120"/>
      <c r="I23" s="120"/>
      <c r="J23" s="120"/>
      <c r="K23" s="120"/>
      <c r="L23" s="120"/>
      <c r="M23" s="120"/>
      <c r="N23" s="120"/>
      <c r="O23" s="120"/>
    </row>
    <row r="24" spans="1:15" ht="18" customHeight="1">
      <c r="A24" s="120"/>
      <c r="B24" s="120" t="s">
        <v>71</v>
      </c>
      <c r="C24" s="120"/>
      <c r="D24" s="120"/>
      <c r="E24" s="120"/>
      <c r="F24" s="120"/>
      <c r="G24" s="120"/>
      <c r="H24" s="120"/>
      <c r="I24" s="120"/>
      <c r="J24" s="120"/>
      <c r="K24" s="120"/>
      <c r="L24" s="120"/>
      <c r="M24" s="120"/>
      <c r="N24" s="120"/>
      <c r="O24" s="120"/>
    </row>
    <row r="25" spans="1:15" ht="62.25">
      <c r="A25" s="119" t="s">
        <v>39</v>
      </c>
      <c r="B25" s="117" t="s">
        <v>72</v>
      </c>
      <c r="C25" s="120"/>
      <c r="D25" s="120"/>
      <c r="E25" s="120"/>
      <c r="F25" s="120"/>
      <c r="G25" s="120"/>
      <c r="H25" s="120"/>
      <c r="I25" s="120"/>
      <c r="J25" s="120"/>
      <c r="K25" s="120"/>
      <c r="L25" s="120"/>
      <c r="M25" s="120"/>
      <c r="N25" s="120"/>
      <c r="O25" s="120"/>
    </row>
    <row r="26" spans="1:15" ht="15">
      <c r="A26" s="118">
        <v>1</v>
      </c>
      <c r="B26" s="134" t="s">
        <v>42</v>
      </c>
      <c r="C26" s="120"/>
      <c r="D26" s="120"/>
      <c r="E26" s="120"/>
      <c r="F26" s="120"/>
      <c r="G26" s="120"/>
      <c r="H26" s="120"/>
      <c r="I26" s="120"/>
      <c r="J26" s="120"/>
      <c r="K26" s="120"/>
      <c r="L26" s="120"/>
      <c r="M26" s="120"/>
      <c r="N26" s="120"/>
      <c r="O26" s="120"/>
    </row>
    <row r="27" spans="1:15" ht="15">
      <c r="A27" s="118">
        <v>2</v>
      </c>
      <c r="B27" s="134" t="s">
        <v>42</v>
      </c>
      <c r="C27" s="120"/>
      <c r="D27" s="120"/>
      <c r="E27" s="120"/>
      <c r="F27" s="120"/>
      <c r="G27" s="120"/>
      <c r="H27" s="120"/>
      <c r="I27" s="120"/>
      <c r="J27" s="120"/>
      <c r="K27" s="120"/>
      <c r="L27" s="120"/>
      <c r="M27" s="120"/>
      <c r="N27" s="120"/>
      <c r="O27" s="120"/>
    </row>
  </sheetData>
  <sheetProtection/>
  <mergeCells count="19">
    <mergeCell ref="A3:O3"/>
    <mergeCell ref="M1:O1"/>
    <mergeCell ref="N4:O4"/>
    <mergeCell ref="F6:F7"/>
    <mergeCell ref="G6:H6"/>
    <mergeCell ref="F5:H5"/>
    <mergeCell ref="J5:J7"/>
    <mergeCell ref="A4:M4"/>
    <mergeCell ref="K5:K7"/>
    <mergeCell ref="L5:L7"/>
    <mergeCell ref="M5:M7"/>
    <mergeCell ref="N5:N7"/>
    <mergeCell ref="O5:O7"/>
    <mergeCell ref="A5:A7"/>
    <mergeCell ref="B5:B7"/>
    <mergeCell ref="C5:C7"/>
    <mergeCell ref="D5:D7"/>
    <mergeCell ref="E5:E7"/>
    <mergeCell ref="I5:I7"/>
  </mergeCells>
  <printOptions horizontalCentered="1"/>
  <pageMargins left="0.2362204724409449" right="0.2362204724409449" top="0.7480314960629921" bottom="0.7480314960629921" header="0.31496062992125984" footer="0.31496062992125984"/>
  <pageSetup firstPageNumber="1" useFirstPageNumber="1" fitToHeight="0"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M37"/>
  <sheetViews>
    <sheetView workbookViewId="0" topLeftCell="A1">
      <selection activeCell="D10" sqref="D10"/>
    </sheetView>
  </sheetViews>
  <sheetFormatPr defaultColWidth="10.00390625" defaultRowHeight="15.75"/>
  <cols>
    <col min="1" max="1" width="6.375" style="158" customWidth="1"/>
    <col min="2" max="2" width="27.75390625" style="158" customWidth="1"/>
    <col min="3" max="3" width="9.875" style="158" customWidth="1"/>
    <col min="4" max="4" width="14.00390625" style="158" customWidth="1"/>
    <col min="5" max="5" width="9.125" style="158" customWidth="1"/>
    <col min="6" max="6" width="12.75390625" style="158" customWidth="1"/>
    <col min="7" max="7" width="11.875" style="158" customWidth="1"/>
    <col min="8" max="8" width="9.25390625" style="158" customWidth="1"/>
    <col min="9" max="10" width="10.75390625" style="158" customWidth="1"/>
    <col min="11" max="16384" width="10.00390625" style="158" customWidth="1"/>
  </cols>
  <sheetData>
    <row r="1" spans="1:10" ht="18">
      <c r="A1" s="536"/>
      <c r="B1" s="536"/>
      <c r="C1" s="536"/>
      <c r="J1" s="172" t="s">
        <v>433</v>
      </c>
    </row>
    <row r="2" spans="1:10" ht="16.5">
      <c r="A2" s="530" t="s">
        <v>52</v>
      </c>
      <c r="B2" s="530"/>
      <c r="C2" s="530"/>
      <c r="D2" s="530"/>
      <c r="E2" s="530"/>
      <c r="F2" s="530"/>
      <c r="G2" s="530"/>
      <c r="H2" s="530"/>
      <c r="I2" s="530"/>
      <c r="J2" s="530"/>
    </row>
    <row r="3" spans="1:10" ht="20.25" customHeight="1">
      <c r="A3" s="530" t="s">
        <v>90</v>
      </c>
      <c r="B3" s="530"/>
      <c r="C3" s="530"/>
      <c r="D3" s="530"/>
      <c r="E3" s="530"/>
      <c r="F3" s="530"/>
      <c r="G3" s="530"/>
      <c r="H3" s="530"/>
      <c r="I3" s="530"/>
      <c r="J3" s="530"/>
    </row>
    <row r="4" spans="7:10" ht="15">
      <c r="G4" s="159"/>
      <c r="H4" s="159"/>
      <c r="I4" s="159"/>
      <c r="J4" s="160" t="s">
        <v>76</v>
      </c>
    </row>
    <row r="5" spans="1:10" s="390" customFormat="1" ht="24.75" customHeight="1">
      <c r="A5" s="537" t="s">
        <v>1</v>
      </c>
      <c r="B5" s="529"/>
      <c r="C5" s="529" t="s">
        <v>91</v>
      </c>
      <c r="D5" s="529" t="s">
        <v>92</v>
      </c>
      <c r="E5" s="529" t="s">
        <v>93</v>
      </c>
      <c r="F5" s="531" t="s">
        <v>547</v>
      </c>
      <c r="G5" s="532"/>
      <c r="H5" s="529" t="s">
        <v>557</v>
      </c>
      <c r="I5" s="529"/>
      <c r="J5" s="529"/>
    </row>
    <row r="6" spans="1:10" s="390" customFormat="1" ht="15">
      <c r="A6" s="537"/>
      <c r="B6" s="529"/>
      <c r="C6" s="529"/>
      <c r="D6" s="529"/>
      <c r="E6" s="529"/>
      <c r="F6" s="533"/>
      <c r="G6" s="534"/>
      <c r="H6" s="529" t="s">
        <v>44</v>
      </c>
      <c r="I6" s="529" t="s">
        <v>45</v>
      </c>
      <c r="J6" s="529"/>
    </row>
    <row r="7" spans="1:13" s="390" customFormat="1" ht="35.25" customHeight="1">
      <c r="A7" s="537"/>
      <c r="B7" s="529"/>
      <c r="C7" s="529"/>
      <c r="D7" s="529"/>
      <c r="E7" s="529"/>
      <c r="F7" s="391" t="s">
        <v>268</v>
      </c>
      <c r="G7" s="391" t="s">
        <v>269</v>
      </c>
      <c r="H7" s="529"/>
      <c r="I7" s="389" t="s">
        <v>46</v>
      </c>
      <c r="J7" s="389" t="s">
        <v>78</v>
      </c>
      <c r="M7" s="392"/>
    </row>
    <row r="8" spans="1:10" ht="30" customHeight="1">
      <c r="A8" s="355"/>
      <c r="B8" s="356" t="s">
        <v>37</v>
      </c>
      <c r="C8" s="357"/>
      <c r="D8" s="357"/>
      <c r="E8" s="357"/>
      <c r="F8" s="357"/>
      <c r="G8" s="357"/>
      <c r="H8" s="358"/>
      <c r="I8" s="358"/>
      <c r="J8" s="357"/>
    </row>
    <row r="9" spans="1:10" ht="30" customHeight="1">
      <c r="A9" s="359">
        <v>1</v>
      </c>
      <c r="B9" s="360" t="s">
        <v>524</v>
      </c>
      <c r="C9" s="361"/>
      <c r="D9" s="361"/>
      <c r="E9" s="361"/>
      <c r="F9" s="361"/>
      <c r="G9" s="361"/>
      <c r="H9" s="361"/>
      <c r="I9" s="361"/>
      <c r="J9" s="361"/>
    </row>
    <row r="10" spans="1:10" ht="44.25" customHeight="1">
      <c r="A10" s="359"/>
      <c r="B10" s="362" t="s">
        <v>525</v>
      </c>
      <c r="C10" s="361"/>
      <c r="D10" s="361"/>
      <c r="E10" s="361"/>
      <c r="F10" s="361"/>
      <c r="G10" s="361"/>
      <c r="H10" s="223"/>
      <c r="I10" s="223"/>
      <c r="J10" s="361"/>
    </row>
    <row r="11" spans="1:10" ht="38.25" customHeight="1">
      <c r="A11" s="359">
        <v>2</v>
      </c>
      <c r="B11" s="360" t="s">
        <v>526</v>
      </c>
      <c r="C11" s="361"/>
      <c r="D11" s="361"/>
      <c r="E11" s="361"/>
      <c r="F11" s="361"/>
      <c r="G11" s="361"/>
      <c r="H11" s="223"/>
      <c r="I11" s="223"/>
      <c r="J11" s="361"/>
    </row>
    <row r="12" spans="1:10" ht="30" customHeight="1" thickBot="1">
      <c r="A12" s="363"/>
      <c r="B12" s="382" t="s">
        <v>527</v>
      </c>
      <c r="C12" s="363"/>
      <c r="D12" s="363"/>
      <c r="E12" s="363"/>
      <c r="F12" s="363"/>
      <c r="G12" s="363"/>
      <c r="H12" s="363"/>
      <c r="I12" s="363"/>
      <c r="J12" s="363"/>
    </row>
    <row r="13" ht="15.75" thickTop="1">
      <c r="B13" s="161"/>
    </row>
    <row r="14" spans="1:10" s="162" customFormat="1" ht="31.5" customHeight="1">
      <c r="A14" s="535" t="s">
        <v>450</v>
      </c>
      <c r="B14" s="535"/>
      <c r="C14" s="535"/>
      <c r="D14" s="535"/>
      <c r="E14" s="535"/>
      <c r="F14" s="535"/>
      <c r="G14" s="535"/>
      <c r="H14" s="535"/>
      <c r="I14" s="535"/>
      <c r="J14" s="535"/>
    </row>
    <row r="15" ht="15">
      <c r="B15" s="161"/>
    </row>
    <row r="16" ht="15">
      <c r="B16" s="161"/>
    </row>
    <row r="17" ht="15">
      <c r="B17" s="161"/>
    </row>
    <row r="18" ht="15.75" customHeight="1">
      <c r="B18" s="161"/>
    </row>
    <row r="19" ht="15">
      <c r="B19" s="161"/>
    </row>
    <row r="20" ht="15">
      <c r="B20" s="161"/>
    </row>
    <row r="21" ht="15">
      <c r="B21" s="161"/>
    </row>
    <row r="22" ht="15">
      <c r="B22" s="161"/>
    </row>
    <row r="23" ht="15">
      <c r="B23" s="161"/>
    </row>
    <row r="24" ht="15">
      <c r="B24" s="161"/>
    </row>
    <row r="25" ht="15">
      <c r="B25" s="161"/>
    </row>
    <row r="26" ht="15">
      <c r="B26" s="161"/>
    </row>
    <row r="27" ht="15">
      <c r="B27" s="161"/>
    </row>
    <row r="28" ht="15">
      <c r="B28" s="161"/>
    </row>
    <row r="29" ht="15">
      <c r="B29" s="161"/>
    </row>
    <row r="30" ht="15">
      <c r="B30" s="161"/>
    </row>
    <row r="31" ht="15">
      <c r="B31" s="161"/>
    </row>
    <row r="32" ht="15">
      <c r="B32" s="161"/>
    </row>
    <row r="33" ht="15">
      <c r="B33" s="161"/>
    </row>
    <row r="34" ht="15">
      <c r="B34" s="161"/>
    </row>
    <row r="35" ht="15">
      <c r="B35" s="161"/>
    </row>
    <row r="36" ht="15">
      <c r="B36" s="161"/>
    </row>
    <row r="37" ht="15">
      <c r="B37" s="161"/>
    </row>
  </sheetData>
  <sheetProtection/>
  <mergeCells count="13">
    <mergeCell ref="A1:C1"/>
    <mergeCell ref="A3:J3"/>
    <mergeCell ref="A5:A7"/>
    <mergeCell ref="B5:B7"/>
    <mergeCell ref="C5:C7"/>
    <mergeCell ref="D5:D7"/>
    <mergeCell ref="E5:E7"/>
    <mergeCell ref="H5:J5"/>
    <mergeCell ref="H6:H7"/>
    <mergeCell ref="A2:J2"/>
    <mergeCell ref="F5:G6"/>
    <mergeCell ref="I6:J6"/>
    <mergeCell ref="A14:J14"/>
  </mergeCells>
  <printOptions horizontalCentered="1"/>
  <pageMargins left="0.3937007874015748" right="0.3937007874015748" top="1.05" bottom="0.984251968503937" header="0.31496062992125984" footer="0.31496062992125984"/>
  <pageSetup firstPageNumber="1" useFirstPageNumber="1" fitToHeight="0" fitToWidth="1" horizontalDpi="600" verticalDpi="600" orientation="landscape" paperSize="9" r:id="rId1"/>
  <headerFooter differentFirst="1">
    <oddFooter>&amp;R&amp;P</oddFooter>
  </headerFooter>
</worksheet>
</file>

<file path=xl/worksheets/sheet13.xml><?xml version="1.0" encoding="utf-8"?>
<worksheet xmlns="http://schemas.openxmlformats.org/spreadsheetml/2006/main" xmlns:r="http://schemas.openxmlformats.org/officeDocument/2006/relationships">
  <dimension ref="A1:M270"/>
  <sheetViews>
    <sheetView tabSelected="1" zoomScale="40" zoomScaleNormal="40" zoomScalePageLayoutView="0" workbookViewId="0" topLeftCell="A39">
      <selection activeCell="G51" sqref="G51"/>
    </sheetView>
  </sheetViews>
  <sheetFormatPr defaultColWidth="8.25390625" defaultRowHeight="15.75"/>
  <cols>
    <col min="1" max="1" width="5.125" style="398" customWidth="1"/>
    <col min="2" max="2" width="25.25390625" style="458" customWidth="1"/>
    <col min="3" max="4" width="10.75390625" style="459" customWidth="1"/>
    <col min="5" max="5" width="12.75390625" style="459" customWidth="1"/>
    <col min="6" max="6" width="11.75390625" style="155" customWidth="1"/>
    <col min="7" max="7" width="11.25390625" style="155" customWidth="1"/>
    <col min="8" max="10" width="11.75390625" style="155" customWidth="1"/>
    <col min="11" max="11" width="14.00390625" style="155" customWidth="1"/>
    <col min="12" max="12" width="7.25390625" style="155" customWidth="1"/>
    <col min="13" max="16384" width="8.25390625" style="155" customWidth="1"/>
  </cols>
  <sheetData>
    <row r="1" spans="2:11" ht="33" customHeight="1">
      <c r="B1" s="538" t="s">
        <v>433</v>
      </c>
      <c r="C1" s="538"/>
      <c r="D1" s="538"/>
      <c r="E1" s="538"/>
      <c r="F1" s="538"/>
      <c r="G1" s="538"/>
      <c r="H1" s="538"/>
      <c r="I1" s="538"/>
      <c r="J1" s="538"/>
      <c r="K1" s="538"/>
    </row>
    <row r="2" spans="1:11" ht="27.75" customHeight="1">
      <c r="A2" s="399"/>
      <c r="B2" s="539" t="s">
        <v>630</v>
      </c>
      <c r="C2" s="539"/>
      <c r="D2" s="539"/>
      <c r="E2" s="539"/>
      <c r="F2" s="539"/>
      <c r="G2" s="539"/>
      <c r="H2" s="539"/>
      <c r="I2" s="539"/>
      <c r="J2" s="539"/>
      <c r="K2" s="539"/>
    </row>
    <row r="3" spans="1:11" ht="45" customHeight="1">
      <c r="A3" s="399"/>
      <c r="B3" s="540" t="s">
        <v>629</v>
      </c>
      <c r="C3" s="540"/>
      <c r="D3" s="540"/>
      <c r="E3" s="540"/>
      <c r="F3" s="540"/>
      <c r="G3" s="540"/>
      <c r="H3" s="540"/>
      <c r="I3" s="540"/>
      <c r="J3" s="540"/>
      <c r="K3" s="540"/>
    </row>
    <row r="4" spans="1:11" s="401" customFormat="1" ht="82.5">
      <c r="A4" s="400" t="s">
        <v>80</v>
      </c>
      <c r="B4" s="400" t="s">
        <v>2</v>
      </c>
      <c r="C4" s="400" t="s">
        <v>307</v>
      </c>
      <c r="D4" s="400" t="s">
        <v>595</v>
      </c>
      <c r="E4" s="400" t="s">
        <v>596</v>
      </c>
      <c r="F4" s="400" t="s">
        <v>593</v>
      </c>
      <c r="G4" s="400" t="s">
        <v>628</v>
      </c>
      <c r="H4" s="400" t="s">
        <v>558</v>
      </c>
      <c r="I4" s="400" t="s">
        <v>559</v>
      </c>
      <c r="J4" s="400" t="s">
        <v>560</v>
      </c>
      <c r="K4" s="400" t="s">
        <v>597</v>
      </c>
    </row>
    <row r="5" spans="1:11" s="145" customFormat="1" ht="31.5" customHeight="1">
      <c r="A5" s="402" t="s">
        <v>8</v>
      </c>
      <c r="B5" s="403" t="s">
        <v>561</v>
      </c>
      <c r="C5" s="404"/>
      <c r="D5" s="404"/>
      <c r="E5" s="404"/>
      <c r="F5" s="405"/>
      <c r="G5" s="405"/>
      <c r="H5" s="405"/>
      <c r="I5" s="405"/>
      <c r="J5" s="405"/>
      <c r="K5" s="405"/>
    </row>
    <row r="6" spans="1:11" s="145" customFormat="1" ht="69.75" customHeight="1">
      <c r="A6" s="406">
        <v>1</v>
      </c>
      <c r="B6" s="407" t="s">
        <v>598</v>
      </c>
      <c r="C6" s="404" t="s">
        <v>575</v>
      </c>
      <c r="D6" s="404">
        <f>SUM(D8:D11)</f>
        <v>29640</v>
      </c>
      <c r="E6" s="408">
        <f>SUM(E8:E11)</f>
        <v>131642</v>
      </c>
      <c r="F6" s="409"/>
      <c r="G6" s="409"/>
      <c r="H6" s="409"/>
      <c r="I6" s="409"/>
      <c r="J6" s="409"/>
      <c r="K6" s="409">
        <f>SUM(F6:J6)</f>
        <v>0</v>
      </c>
    </row>
    <row r="7" spans="1:11" s="145" customFormat="1" ht="30" customHeight="1">
      <c r="A7" s="406"/>
      <c r="B7" s="410" t="s">
        <v>13</v>
      </c>
      <c r="C7" s="411"/>
      <c r="D7" s="411"/>
      <c r="E7" s="404"/>
      <c r="F7" s="405"/>
      <c r="G7" s="405"/>
      <c r="H7" s="405"/>
      <c r="I7" s="405"/>
      <c r="J7" s="405"/>
      <c r="K7" s="409"/>
    </row>
    <row r="8" spans="1:13" s="145" customFormat="1" ht="33" customHeight="1">
      <c r="A8" s="406"/>
      <c r="B8" s="412" t="s">
        <v>563</v>
      </c>
      <c r="C8" s="411" t="s">
        <v>575</v>
      </c>
      <c r="D8" s="413">
        <v>11096</v>
      </c>
      <c r="E8" s="413">
        <v>50113</v>
      </c>
      <c r="F8" s="413"/>
      <c r="G8" s="413"/>
      <c r="H8" s="413"/>
      <c r="I8" s="413"/>
      <c r="J8" s="413"/>
      <c r="K8" s="413">
        <f>SUM(F8:J8)</f>
        <v>0</v>
      </c>
      <c r="M8" s="414"/>
    </row>
    <row r="9" spans="1:11" s="145" customFormat="1" ht="30" customHeight="1">
      <c r="A9" s="406"/>
      <c r="B9" s="412" t="s">
        <v>564</v>
      </c>
      <c r="C9" s="411" t="s">
        <v>575</v>
      </c>
      <c r="D9" s="413">
        <v>6628</v>
      </c>
      <c r="E9" s="413">
        <v>28745</v>
      </c>
      <c r="F9" s="413"/>
      <c r="G9" s="413"/>
      <c r="H9" s="413"/>
      <c r="I9" s="413"/>
      <c r="J9" s="413"/>
      <c r="K9" s="413">
        <f>SUM(F9:J9)</f>
        <v>0</v>
      </c>
    </row>
    <row r="10" spans="1:11" s="145" customFormat="1" ht="30" customHeight="1">
      <c r="A10" s="406"/>
      <c r="B10" s="412" t="s">
        <v>565</v>
      </c>
      <c r="C10" s="411" t="s">
        <v>575</v>
      </c>
      <c r="D10" s="413">
        <v>10552</v>
      </c>
      <c r="E10" s="413">
        <v>46903</v>
      </c>
      <c r="F10" s="413"/>
      <c r="G10" s="413"/>
      <c r="H10" s="413"/>
      <c r="I10" s="413"/>
      <c r="J10" s="413"/>
      <c r="K10" s="413">
        <f>SUM(F10:J10)</f>
        <v>0</v>
      </c>
    </row>
    <row r="11" spans="1:11" s="145" customFormat="1" ht="30" customHeight="1">
      <c r="A11" s="406"/>
      <c r="B11" s="415" t="s">
        <v>566</v>
      </c>
      <c r="C11" s="411" t="s">
        <v>575</v>
      </c>
      <c r="D11" s="413">
        <v>1364</v>
      </c>
      <c r="E11" s="413">
        <v>5881</v>
      </c>
      <c r="F11" s="413"/>
      <c r="G11" s="413"/>
      <c r="H11" s="413"/>
      <c r="I11" s="413"/>
      <c r="J11" s="413"/>
      <c r="K11" s="413">
        <f>SUM(F11:J11)</f>
        <v>0</v>
      </c>
    </row>
    <row r="12" spans="1:11" s="145" customFormat="1" ht="72" customHeight="1">
      <c r="A12" s="406">
        <v>1</v>
      </c>
      <c r="B12" s="407" t="s">
        <v>599</v>
      </c>
      <c r="C12" s="404" t="s">
        <v>6</v>
      </c>
      <c r="D12" s="416">
        <v>6.2</v>
      </c>
      <c r="E12" s="417">
        <v>6.896779647705586</v>
      </c>
      <c r="F12" s="418"/>
      <c r="G12" s="418"/>
      <c r="H12" s="418"/>
      <c r="I12" s="418"/>
      <c r="J12" s="418"/>
      <c r="K12" s="419">
        <f>(J6/D6)^(1/5)*100-100</f>
        <v>-100</v>
      </c>
    </row>
    <row r="13" spans="1:11" s="145" customFormat="1" ht="37.5" customHeight="1">
      <c r="A13" s="406"/>
      <c r="B13" s="412" t="s">
        <v>563</v>
      </c>
      <c r="C13" s="411" t="s">
        <v>6</v>
      </c>
      <c r="D13" s="420">
        <v>5.4</v>
      </c>
      <c r="E13" s="411">
        <v>5.879956158094728</v>
      </c>
      <c r="F13" s="421"/>
      <c r="G13" s="421"/>
      <c r="H13" s="421"/>
      <c r="I13" s="421"/>
      <c r="J13" s="421"/>
      <c r="K13" s="421">
        <f>(J8/D8)^(1/5)*100-100</f>
        <v>-100</v>
      </c>
    </row>
    <row r="14" spans="1:11" s="145" customFormat="1" ht="30" customHeight="1">
      <c r="A14" s="406"/>
      <c r="B14" s="412" t="s">
        <v>564</v>
      </c>
      <c r="C14" s="411" t="s">
        <v>6</v>
      </c>
      <c r="D14" s="420">
        <v>6.41</v>
      </c>
      <c r="E14" s="411">
        <v>10.149089179761475</v>
      </c>
      <c r="F14" s="421"/>
      <c r="G14" s="421"/>
      <c r="H14" s="421"/>
      <c r="I14" s="421"/>
      <c r="J14" s="421"/>
      <c r="K14" s="421">
        <f>(J9/D9)^(1/5)*100-100</f>
        <v>-100</v>
      </c>
    </row>
    <row r="15" spans="1:11" s="145" customFormat="1" ht="30" customHeight="1">
      <c r="A15" s="406"/>
      <c r="B15" s="412" t="s">
        <v>565</v>
      </c>
      <c r="C15" s="411" t="s">
        <v>6</v>
      </c>
      <c r="D15" s="420">
        <v>6.52</v>
      </c>
      <c r="E15" s="411">
        <v>6.190103251827296</v>
      </c>
      <c r="F15" s="421"/>
      <c r="G15" s="421"/>
      <c r="H15" s="421"/>
      <c r="I15" s="421"/>
      <c r="J15" s="421"/>
      <c r="K15" s="421">
        <f>(J10/D10)^(1/5)*100-100</f>
        <v>-100</v>
      </c>
    </row>
    <row r="16" spans="1:11" s="145" customFormat="1" ht="44.25" customHeight="1">
      <c r="A16" s="406"/>
      <c r="B16" s="415" t="s">
        <v>566</v>
      </c>
      <c r="C16" s="411" t="s">
        <v>6</v>
      </c>
      <c r="D16" s="420">
        <v>9.4</v>
      </c>
      <c r="E16" s="411">
        <v>6.53324019359998</v>
      </c>
      <c r="F16" s="421"/>
      <c r="G16" s="421"/>
      <c r="H16" s="421"/>
      <c r="I16" s="421"/>
      <c r="J16" s="421"/>
      <c r="K16" s="421">
        <f>(J11/D11)^(1/5)*100-100</f>
        <v>-100</v>
      </c>
    </row>
    <row r="17" spans="1:11" s="145" customFormat="1" ht="43.5" customHeight="1">
      <c r="A17" s="406">
        <v>2</v>
      </c>
      <c r="B17" s="407" t="s">
        <v>376</v>
      </c>
      <c r="C17" s="411"/>
      <c r="D17" s="411"/>
      <c r="F17" s="405"/>
      <c r="G17" s="405"/>
      <c r="H17" s="405"/>
      <c r="I17" s="405"/>
      <c r="J17" s="405"/>
      <c r="K17" s="405"/>
    </row>
    <row r="18" spans="1:11" ht="37.5" customHeight="1">
      <c r="A18" s="422"/>
      <c r="B18" s="412" t="s">
        <v>600</v>
      </c>
      <c r="C18" s="411" t="s">
        <v>575</v>
      </c>
      <c r="D18" s="423">
        <f>D20+D24</f>
        <v>37578</v>
      </c>
      <c r="E18" s="423">
        <f>E20+E24</f>
        <v>166837</v>
      </c>
      <c r="F18" s="423"/>
      <c r="G18" s="423"/>
      <c r="H18" s="423"/>
      <c r="I18" s="423"/>
      <c r="J18" s="423"/>
      <c r="K18" s="424"/>
    </row>
    <row r="19" spans="1:11" ht="37.5" customHeight="1">
      <c r="A19" s="422"/>
      <c r="B19" s="412" t="s">
        <v>13</v>
      </c>
      <c r="C19" s="411"/>
      <c r="D19" s="423"/>
      <c r="E19" s="411"/>
      <c r="F19" s="425"/>
      <c r="G19" s="425"/>
      <c r="H19" s="425"/>
      <c r="I19" s="425"/>
      <c r="J19" s="413"/>
      <c r="K19" s="426"/>
    </row>
    <row r="20" spans="1:11" ht="37.5" customHeight="1">
      <c r="A20" s="422"/>
      <c r="B20" s="407" t="s">
        <v>601</v>
      </c>
      <c r="C20" s="411"/>
      <c r="D20" s="423">
        <f>SUM(D21:D23)</f>
        <v>35851</v>
      </c>
      <c r="E20" s="423">
        <f>SUM(E21:E23)</f>
        <v>159409</v>
      </c>
      <c r="F20" s="423"/>
      <c r="G20" s="423"/>
      <c r="H20" s="423"/>
      <c r="I20" s="423"/>
      <c r="J20" s="423"/>
      <c r="K20" s="426">
        <f>SUM(F20:J20)</f>
        <v>0</v>
      </c>
    </row>
    <row r="21" spans="1:11" ht="37.5" customHeight="1">
      <c r="A21" s="422"/>
      <c r="B21" s="412" t="s">
        <v>602</v>
      </c>
      <c r="C21" s="411" t="s">
        <v>575</v>
      </c>
      <c r="D21" s="423">
        <v>13160</v>
      </c>
      <c r="E21" s="411">
        <v>63683</v>
      </c>
      <c r="F21" s="426"/>
      <c r="G21" s="426"/>
      <c r="H21" s="426"/>
      <c r="I21" s="426"/>
      <c r="J21" s="413"/>
      <c r="K21" s="426">
        <f>SUM(F21:J21)</f>
        <v>0</v>
      </c>
    </row>
    <row r="22" spans="1:11" ht="37.5" customHeight="1">
      <c r="A22" s="422"/>
      <c r="B22" s="412" t="s">
        <v>603</v>
      </c>
      <c r="C22" s="411" t="s">
        <v>575</v>
      </c>
      <c r="D22" s="423">
        <v>8887</v>
      </c>
      <c r="E22" s="411">
        <v>36950</v>
      </c>
      <c r="F22" s="426"/>
      <c r="G22" s="426"/>
      <c r="H22" s="426"/>
      <c r="I22" s="426"/>
      <c r="J22" s="413"/>
      <c r="K22" s="426">
        <f>SUM(F22:J22)</f>
        <v>0</v>
      </c>
    </row>
    <row r="23" spans="1:11" ht="37.5" customHeight="1">
      <c r="A23" s="422"/>
      <c r="B23" s="412" t="s">
        <v>604</v>
      </c>
      <c r="C23" s="411" t="s">
        <v>575</v>
      </c>
      <c r="D23" s="423">
        <v>13804</v>
      </c>
      <c r="E23" s="411">
        <v>58776</v>
      </c>
      <c r="F23" s="426"/>
      <c r="G23" s="426"/>
      <c r="H23" s="426"/>
      <c r="I23" s="426"/>
      <c r="J23" s="413"/>
      <c r="K23" s="426">
        <f>SUM(F23:J23)</f>
        <v>0</v>
      </c>
    </row>
    <row r="24" spans="1:11" ht="37.5" customHeight="1">
      <c r="A24" s="422"/>
      <c r="B24" s="407" t="s">
        <v>605</v>
      </c>
      <c r="C24" s="411" t="s">
        <v>575</v>
      </c>
      <c r="D24" s="423">
        <v>1727</v>
      </c>
      <c r="E24" s="411">
        <v>7428</v>
      </c>
      <c r="F24" s="426"/>
      <c r="G24" s="426"/>
      <c r="H24" s="426"/>
      <c r="I24" s="426"/>
      <c r="J24" s="413"/>
      <c r="K24" s="426">
        <f>SUM(F24:J24)</f>
        <v>0</v>
      </c>
    </row>
    <row r="25" spans="1:11" ht="37.5" customHeight="1" hidden="1">
      <c r="A25" s="422"/>
      <c r="B25" s="412" t="s">
        <v>600</v>
      </c>
      <c r="C25" s="411"/>
      <c r="D25" s="427">
        <v>1730</v>
      </c>
      <c r="E25" s="428"/>
      <c r="F25" s="429"/>
      <c r="G25" s="429"/>
      <c r="H25" s="429"/>
      <c r="I25" s="429"/>
      <c r="J25" s="429"/>
      <c r="K25" s="430">
        <f>(J18/D18)^(1/5)*100</f>
        <v>0</v>
      </c>
    </row>
    <row r="26" spans="1:11" ht="37.5" customHeight="1" hidden="1">
      <c r="A26" s="422"/>
      <c r="B26" s="412" t="s">
        <v>13</v>
      </c>
      <c r="C26" s="411"/>
      <c r="D26" s="427"/>
      <c r="E26" s="428"/>
      <c r="F26" s="429"/>
      <c r="G26" s="429"/>
      <c r="H26" s="429"/>
      <c r="I26" s="429"/>
      <c r="J26" s="429"/>
      <c r="K26" s="430"/>
    </row>
    <row r="27" spans="1:11" ht="37.5" customHeight="1" hidden="1">
      <c r="A27" s="422"/>
      <c r="B27" s="407" t="s">
        <v>601</v>
      </c>
      <c r="C27" s="411"/>
      <c r="D27" s="423"/>
      <c r="E27" s="411"/>
      <c r="F27" s="429"/>
      <c r="G27" s="429"/>
      <c r="H27" s="429"/>
      <c r="I27" s="429"/>
      <c r="J27" s="429"/>
      <c r="K27" s="430">
        <f>(J20/D20)^(1/5)*100</f>
        <v>0</v>
      </c>
    </row>
    <row r="28" spans="1:11" ht="37.5" customHeight="1" hidden="1">
      <c r="A28" s="422"/>
      <c r="B28" s="412" t="s">
        <v>602</v>
      </c>
      <c r="C28" s="411"/>
      <c r="D28" s="423"/>
      <c r="E28" s="411"/>
      <c r="F28" s="429"/>
      <c r="G28" s="429"/>
      <c r="H28" s="429"/>
      <c r="I28" s="429"/>
      <c r="J28" s="429"/>
      <c r="K28" s="430">
        <f>(J21/D21)^(1/5)*100</f>
        <v>0</v>
      </c>
    </row>
    <row r="29" spans="1:11" ht="37.5" customHeight="1" hidden="1">
      <c r="A29" s="422"/>
      <c r="B29" s="412" t="s">
        <v>603</v>
      </c>
      <c r="C29" s="411"/>
      <c r="D29" s="423"/>
      <c r="E29" s="411"/>
      <c r="F29" s="429"/>
      <c r="G29" s="429"/>
      <c r="H29" s="429"/>
      <c r="I29" s="429"/>
      <c r="J29" s="429"/>
      <c r="K29" s="430">
        <f>(J22/D22)^(1/5)*100</f>
        <v>0</v>
      </c>
    </row>
    <row r="30" spans="1:11" ht="37.5" customHeight="1" hidden="1">
      <c r="A30" s="422"/>
      <c r="B30" s="412" t="s">
        <v>604</v>
      </c>
      <c r="C30" s="411"/>
      <c r="D30" s="423"/>
      <c r="E30" s="411"/>
      <c r="F30" s="429"/>
      <c r="G30" s="429"/>
      <c r="H30" s="429"/>
      <c r="I30" s="429"/>
      <c r="J30" s="429"/>
      <c r="K30" s="430">
        <f>(J23/D23)^(1/5)*100</f>
        <v>0</v>
      </c>
    </row>
    <row r="31" spans="1:11" ht="37.5" customHeight="1" hidden="1">
      <c r="A31" s="422"/>
      <c r="B31" s="407" t="s">
        <v>605</v>
      </c>
      <c r="C31" s="411"/>
      <c r="D31" s="423"/>
      <c r="E31" s="411"/>
      <c r="F31" s="429"/>
      <c r="G31" s="429"/>
      <c r="H31" s="429"/>
      <c r="I31" s="429"/>
      <c r="J31" s="429"/>
      <c r="K31" s="430">
        <f>(J24/D24)^(1/5)*100</f>
        <v>0</v>
      </c>
    </row>
    <row r="32" spans="1:11" ht="37.5" customHeight="1">
      <c r="A32" s="422"/>
      <c r="B32" s="407" t="s">
        <v>606</v>
      </c>
      <c r="C32" s="411"/>
      <c r="D32" s="423">
        <v>20940</v>
      </c>
      <c r="E32" s="411"/>
      <c r="F32" s="423"/>
      <c r="G32" s="423"/>
      <c r="H32" s="423"/>
      <c r="I32" s="423"/>
      <c r="J32" s="423"/>
      <c r="K32" s="430"/>
    </row>
    <row r="33" spans="1:11" ht="37.5" customHeight="1">
      <c r="A33" s="422"/>
      <c r="B33" s="412" t="s">
        <v>567</v>
      </c>
      <c r="C33" s="411" t="s">
        <v>607</v>
      </c>
      <c r="D33" s="411">
        <f>D18*1000/D32</f>
        <v>1794.5558739255014</v>
      </c>
      <c r="E33" s="411">
        <v>1926.9340974212034</v>
      </c>
      <c r="F33" s="431"/>
      <c r="G33" s="431"/>
      <c r="H33" s="431"/>
      <c r="I33" s="431"/>
      <c r="J33" s="431"/>
      <c r="K33" s="424"/>
    </row>
    <row r="34" spans="1:11" ht="37.5" customHeight="1">
      <c r="A34" s="422"/>
      <c r="B34" s="412" t="s">
        <v>568</v>
      </c>
      <c r="C34" s="411" t="s">
        <v>260</v>
      </c>
      <c r="D34" s="432">
        <f>D18/D53</f>
        <v>39.84096692111959</v>
      </c>
      <c r="E34" s="432">
        <v>42.78</v>
      </c>
      <c r="F34" s="432"/>
      <c r="G34" s="432"/>
      <c r="H34" s="432"/>
      <c r="I34" s="432"/>
      <c r="J34" s="432"/>
      <c r="K34" s="432">
        <f>J34</f>
        <v>0</v>
      </c>
    </row>
    <row r="35" spans="1:11" ht="37.5" customHeight="1">
      <c r="A35" s="422"/>
      <c r="B35" s="412" t="s">
        <v>568</v>
      </c>
      <c r="C35" s="411" t="s">
        <v>608</v>
      </c>
      <c r="D35" s="411">
        <f>D34*1000000/20940</f>
        <v>1902.624972355281</v>
      </c>
      <c r="E35" s="411">
        <v>1994</v>
      </c>
      <c r="F35" s="411"/>
      <c r="G35" s="411"/>
      <c r="H35" s="411"/>
      <c r="I35" s="411"/>
      <c r="J35" s="423"/>
      <c r="K35" s="423">
        <v>2848</v>
      </c>
    </row>
    <row r="36" spans="1:11" s="145" customFormat="1" ht="42" customHeight="1">
      <c r="A36" s="406">
        <v>3</v>
      </c>
      <c r="B36" s="407" t="s">
        <v>609</v>
      </c>
      <c r="C36" s="411"/>
      <c r="D36" s="411"/>
      <c r="E36" s="404"/>
      <c r="F36" s="405"/>
      <c r="G36" s="405"/>
      <c r="H36" s="405"/>
      <c r="I36" s="405"/>
      <c r="J36" s="405"/>
      <c r="K36" s="405"/>
    </row>
    <row r="37" spans="1:11" ht="36.75" customHeight="1">
      <c r="A37" s="422"/>
      <c r="B37" s="412" t="s">
        <v>563</v>
      </c>
      <c r="C37" s="411" t="s">
        <v>562</v>
      </c>
      <c r="D37" s="411">
        <f>D21/D$20*100</f>
        <v>36.70748375219659</v>
      </c>
      <c r="E37" s="411">
        <v>38.6</v>
      </c>
      <c r="F37" s="411"/>
      <c r="G37" s="411"/>
      <c r="H37" s="411"/>
      <c r="I37" s="411"/>
      <c r="J37" s="411"/>
      <c r="K37" s="424">
        <f>J37</f>
        <v>0</v>
      </c>
    </row>
    <row r="38" spans="1:11" ht="36.75" customHeight="1">
      <c r="A38" s="422"/>
      <c r="B38" s="412" t="s">
        <v>564</v>
      </c>
      <c r="C38" s="411" t="s">
        <v>562</v>
      </c>
      <c r="D38" s="411">
        <f>D22/D$20*100</f>
        <v>24.788708822626983</v>
      </c>
      <c r="E38" s="411">
        <v>24.6</v>
      </c>
      <c r="F38" s="411"/>
      <c r="G38" s="411"/>
      <c r="H38" s="411"/>
      <c r="I38" s="411"/>
      <c r="J38" s="411"/>
      <c r="K38" s="424">
        <f>J38</f>
        <v>0</v>
      </c>
    </row>
    <row r="39" spans="1:11" ht="36.75" customHeight="1">
      <c r="A39" s="422"/>
      <c r="B39" s="412" t="s">
        <v>565</v>
      </c>
      <c r="C39" s="411" t="s">
        <v>562</v>
      </c>
      <c r="D39" s="411">
        <f>D23/D$20*100</f>
        <v>38.503807425176426</v>
      </c>
      <c r="E39" s="411">
        <v>36.8</v>
      </c>
      <c r="F39" s="411"/>
      <c r="G39" s="411"/>
      <c r="H39" s="411"/>
      <c r="I39" s="411"/>
      <c r="J39" s="411"/>
      <c r="K39" s="424">
        <f>J39</f>
        <v>0</v>
      </c>
    </row>
    <row r="40" spans="1:11" s="435" customFormat="1" ht="39" customHeight="1">
      <c r="A40" s="406">
        <v>4</v>
      </c>
      <c r="B40" s="407" t="s">
        <v>610</v>
      </c>
      <c r="C40" s="411" t="s">
        <v>562</v>
      </c>
      <c r="D40" s="423">
        <v>15700</v>
      </c>
      <c r="E40" s="408">
        <v>65000</v>
      </c>
      <c r="F40" s="433"/>
      <c r="G40" s="433"/>
      <c r="H40" s="433"/>
      <c r="I40" s="433"/>
      <c r="J40" s="433"/>
      <c r="K40" s="434">
        <f>SUM(F40:J40)</f>
        <v>0</v>
      </c>
    </row>
    <row r="41" spans="1:11" s="145" customFormat="1" ht="45.75" customHeight="1" hidden="1">
      <c r="A41" s="406">
        <v>5</v>
      </c>
      <c r="B41" s="407" t="s">
        <v>611</v>
      </c>
      <c r="C41" s="411" t="s">
        <v>562</v>
      </c>
      <c r="D41" s="411"/>
      <c r="E41" s="411"/>
      <c r="F41" s="411"/>
      <c r="G41" s="411"/>
      <c r="H41" s="411"/>
      <c r="I41" s="411"/>
      <c r="J41" s="411"/>
      <c r="K41" s="405"/>
    </row>
    <row r="42" spans="1:11" s="145" customFormat="1" ht="45.75" customHeight="1">
      <c r="A42" s="406">
        <v>5</v>
      </c>
      <c r="B42" s="436" t="s">
        <v>611</v>
      </c>
      <c r="C42" s="411" t="s">
        <v>6</v>
      </c>
      <c r="D42" s="411"/>
      <c r="E42" s="411"/>
      <c r="F42" s="411"/>
      <c r="G42" s="411"/>
      <c r="H42" s="411"/>
      <c r="I42" s="411"/>
      <c r="J42" s="411"/>
      <c r="K42" s="421">
        <v>3.7144632469592804</v>
      </c>
    </row>
    <row r="43" spans="1:11" s="145" customFormat="1" ht="36.75" customHeight="1">
      <c r="A43" s="406">
        <v>6</v>
      </c>
      <c r="B43" s="407" t="s">
        <v>569</v>
      </c>
      <c r="C43" s="411"/>
      <c r="D43" s="411"/>
      <c r="E43" s="404"/>
      <c r="F43" s="405"/>
      <c r="G43" s="405"/>
      <c r="H43" s="405"/>
      <c r="I43" s="405"/>
      <c r="J43" s="405"/>
      <c r="K43" s="405"/>
    </row>
    <row r="44" spans="1:11" ht="35.25" customHeight="1">
      <c r="A44" s="422"/>
      <c r="B44" s="412" t="s">
        <v>570</v>
      </c>
      <c r="C44" s="411" t="s">
        <v>607</v>
      </c>
      <c r="D44" s="423">
        <v>1000</v>
      </c>
      <c r="E44" s="423">
        <v>1000</v>
      </c>
      <c r="F44" s="437"/>
      <c r="G44" s="437"/>
      <c r="H44" s="437"/>
      <c r="I44" s="437"/>
      <c r="J44" s="437"/>
      <c r="K44" s="437">
        <v>2000</v>
      </c>
    </row>
    <row r="45" spans="1:11" s="173" customFormat="1" ht="35.25" customHeight="1">
      <c r="A45" s="422"/>
      <c r="B45" s="410" t="s">
        <v>571</v>
      </c>
      <c r="C45" s="411" t="s">
        <v>562</v>
      </c>
      <c r="D45" s="411"/>
      <c r="E45" s="438"/>
      <c r="F45" s="439"/>
      <c r="G45" s="440"/>
      <c r="H45" s="440"/>
      <c r="I45" s="440"/>
      <c r="J45" s="440"/>
      <c r="K45" s="441">
        <f>(J44/D44)^(1/5)*100-100</f>
        <v>-100</v>
      </c>
    </row>
    <row r="46" spans="1:11" ht="35.25" customHeight="1">
      <c r="A46" s="422"/>
      <c r="B46" s="415" t="s">
        <v>612</v>
      </c>
      <c r="C46" s="411" t="s">
        <v>608</v>
      </c>
      <c r="D46" s="442"/>
      <c r="E46" s="442"/>
      <c r="F46" s="443"/>
      <c r="G46" s="443"/>
      <c r="H46" s="443"/>
      <c r="I46" s="443"/>
      <c r="J46" s="443"/>
      <c r="K46" s="443"/>
    </row>
    <row r="47" spans="1:11" ht="35.25" customHeight="1">
      <c r="A47" s="422"/>
      <c r="B47" s="444" t="s">
        <v>572</v>
      </c>
      <c r="C47" s="411" t="s">
        <v>607</v>
      </c>
      <c r="D47" s="411">
        <v>280</v>
      </c>
      <c r="E47" s="411">
        <v>280</v>
      </c>
      <c r="F47" s="425"/>
      <c r="G47" s="425"/>
      <c r="H47" s="425"/>
      <c r="I47" s="425"/>
      <c r="J47" s="425"/>
      <c r="K47" s="425">
        <v>450</v>
      </c>
    </row>
    <row r="48" spans="1:11" s="173" customFormat="1" ht="35.25" customHeight="1">
      <c r="A48" s="422"/>
      <c r="B48" s="410" t="s">
        <v>573</v>
      </c>
      <c r="C48" s="411" t="s">
        <v>562</v>
      </c>
      <c r="D48" s="411"/>
      <c r="E48" s="411"/>
      <c r="F48" s="421"/>
      <c r="G48" s="421"/>
      <c r="H48" s="421"/>
      <c r="I48" s="421"/>
      <c r="J48" s="421"/>
      <c r="K48" s="445">
        <f>(J47/D47)^(1/5)*100-100</f>
        <v>-100</v>
      </c>
    </row>
    <row r="49" spans="1:11" ht="35.25" customHeight="1">
      <c r="A49" s="422"/>
      <c r="B49" s="415" t="s">
        <v>613</v>
      </c>
      <c r="C49" s="411" t="s">
        <v>562</v>
      </c>
      <c r="D49" s="411">
        <f>D47/D44*100</f>
        <v>28.000000000000004</v>
      </c>
      <c r="E49" s="411">
        <f>E47/E44*100</f>
        <v>28.000000000000004</v>
      </c>
      <c r="F49" s="411"/>
      <c r="G49" s="411"/>
      <c r="H49" s="411"/>
      <c r="I49" s="411"/>
      <c r="J49" s="411"/>
      <c r="K49" s="411">
        <f>K47/K44*100</f>
        <v>22.5</v>
      </c>
    </row>
    <row r="50" spans="1:11" s="145" customFormat="1" ht="35.25" customHeight="1">
      <c r="A50" s="406">
        <v>7</v>
      </c>
      <c r="B50" s="407" t="s">
        <v>574</v>
      </c>
      <c r="C50" s="411" t="s">
        <v>562</v>
      </c>
      <c r="D50" s="411"/>
      <c r="E50" s="404"/>
      <c r="F50" s="405"/>
      <c r="G50" s="405"/>
      <c r="H50" s="405"/>
      <c r="I50" s="405"/>
      <c r="J50" s="405"/>
      <c r="K50" s="405"/>
    </row>
    <row r="51" spans="1:11" s="145" customFormat="1" ht="35.25" customHeight="1">
      <c r="A51" s="406">
        <v>8</v>
      </c>
      <c r="B51" s="407" t="s">
        <v>632</v>
      </c>
      <c r="C51" s="411" t="s">
        <v>6</v>
      </c>
      <c r="D51" s="411"/>
      <c r="E51" s="404"/>
      <c r="F51" s="405"/>
      <c r="G51" s="405"/>
      <c r="H51" s="405"/>
      <c r="I51" s="405"/>
      <c r="J51" s="405"/>
      <c r="K51" s="405"/>
    </row>
    <row r="52" spans="1:11" s="145" customFormat="1" ht="35.25" customHeight="1">
      <c r="A52" s="406" t="s">
        <v>23</v>
      </c>
      <c r="B52" s="407" t="s">
        <v>576</v>
      </c>
      <c r="C52" s="411"/>
      <c r="D52" s="411"/>
      <c r="E52" s="404"/>
      <c r="F52" s="405"/>
      <c r="G52" s="405"/>
      <c r="H52" s="405"/>
      <c r="I52" s="405"/>
      <c r="J52" s="405"/>
      <c r="K52" s="405"/>
    </row>
    <row r="53" spans="1:11" ht="35.25" customHeight="1">
      <c r="A53" s="422">
        <v>1</v>
      </c>
      <c r="B53" s="415" t="s">
        <v>238</v>
      </c>
      <c r="C53" s="411" t="s">
        <v>432</v>
      </c>
      <c r="D53" s="446">
        <v>943.2</v>
      </c>
      <c r="E53" s="446">
        <v>943.2</v>
      </c>
      <c r="F53" s="447"/>
      <c r="G53" s="447"/>
      <c r="H53" s="447"/>
      <c r="I53" s="447"/>
      <c r="J53" s="447"/>
      <c r="K53" s="447">
        <v>996.3</v>
      </c>
    </row>
    <row r="54" spans="1:11" ht="35.25" customHeight="1">
      <c r="A54" s="422">
        <v>2</v>
      </c>
      <c r="B54" s="415" t="s">
        <v>614</v>
      </c>
      <c r="C54" s="411" t="s">
        <v>562</v>
      </c>
      <c r="D54" s="432">
        <v>1.14</v>
      </c>
      <c r="E54" s="432">
        <v>1.21</v>
      </c>
      <c r="F54" s="448"/>
      <c r="G54" s="448"/>
      <c r="H54" s="448"/>
      <c r="I54" s="448"/>
      <c r="J54" s="448"/>
      <c r="K54" s="445">
        <f>(J53/D53)^(1/5)*100-100</f>
        <v>-100</v>
      </c>
    </row>
    <row r="55" spans="1:11" ht="45.75" customHeight="1">
      <c r="A55" s="422">
        <v>3</v>
      </c>
      <c r="B55" s="415" t="s">
        <v>577</v>
      </c>
      <c r="C55" s="411" t="s">
        <v>562</v>
      </c>
      <c r="D55" s="411">
        <v>1</v>
      </c>
      <c r="E55" s="432">
        <v>1.36</v>
      </c>
      <c r="F55" s="425"/>
      <c r="G55" s="425"/>
      <c r="H55" s="425"/>
      <c r="I55" s="425"/>
      <c r="J55" s="425"/>
      <c r="K55" s="425">
        <v>1</v>
      </c>
    </row>
    <row r="56" spans="1:11" ht="46.5" customHeight="1">
      <c r="A56" s="422">
        <v>4</v>
      </c>
      <c r="B56" s="415" t="s">
        <v>578</v>
      </c>
      <c r="C56" s="411" t="s">
        <v>432</v>
      </c>
      <c r="D56" s="446">
        <v>32.2</v>
      </c>
      <c r="E56" s="423">
        <v>172.644</v>
      </c>
      <c r="F56" s="425"/>
      <c r="G56" s="425"/>
      <c r="H56" s="425"/>
      <c r="I56" s="425"/>
      <c r="J56" s="425"/>
      <c r="K56" s="425">
        <f>SUM(F56:J56)</f>
        <v>0</v>
      </c>
    </row>
    <row r="57" spans="1:11" ht="67.5" customHeight="1">
      <c r="A57" s="422">
        <v>5</v>
      </c>
      <c r="B57" s="415" t="s">
        <v>579</v>
      </c>
      <c r="C57" s="411" t="s">
        <v>562</v>
      </c>
      <c r="D57" s="411">
        <v>40</v>
      </c>
      <c r="E57" s="411">
        <v>40</v>
      </c>
      <c r="F57" s="425"/>
      <c r="G57" s="425"/>
      <c r="H57" s="425"/>
      <c r="I57" s="425"/>
      <c r="J57" s="425"/>
      <c r="K57" s="425">
        <v>60</v>
      </c>
    </row>
    <row r="58" spans="1:11" ht="41.25" customHeight="1">
      <c r="A58" s="422"/>
      <c r="B58" s="415" t="s">
        <v>580</v>
      </c>
      <c r="C58" s="411" t="s">
        <v>562</v>
      </c>
      <c r="D58" s="411">
        <v>20</v>
      </c>
      <c r="E58" s="411">
        <v>20</v>
      </c>
      <c r="F58" s="425"/>
      <c r="G58" s="425"/>
      <c r="H58" s="425"/>
      <c r="I58" s="425"/>
      <c r="J58" s="425"/>
      <c r="K58" s="425">
        <v>27</v>
      </c>
    </row>
    <row r="59" spans="1:11" ht="45.75" customHeight="1">
      <c r="A59" s="422">
        <v>6</v>
      </c>
      <c r="B59" s="415" t="s">
        <v>581</v>
      </c>
      <c r="C59" s="411" t="s">
        <v>562</v>
      </c>
      <c r="D59" s="449" t="s">
        <v>582</v>
      </c>
      <c r="E59" s="449" t="s">
        <v>615</v>
      </c>
      <c r="F59" s="449"/>
      <c r="G59" s="449"/>
      <c r="H59" s="449"/>
      <c r="I59" s="450"/>
      <c r="J59" s="450"/>
      <c r="K59" s="450" t="s">
        <v>583</v>
      </c>
    </row>
    <row r="60" spans="1:11" ht="45.75" customHeight="1">
      <c r="A60" s="422"/>
      <c r="B60" s="415" t="s">
        <v>616</v>
      </c>
      <c r="C60" s="411"/>
      <c r="D60" s="431" t="s">
        <v>617</v>
      </c>
      <c r="E60" s="431" t="s">
        <v>617</v>
      </c>
      <c r="F60" s="450"/>
      <c r="G60" s="450"/>
      <c r="H60" s="450"/>
      <c r="I60" s="450"/>
      <c r="J60" s="450"/>
      <c r="K60" s="450" t="s">
        <v>618</v>
      </c>
    </row>
    <row r="61" spans="1:11" ht="41.25" customHeight="1">
      <c r="A61" s="422">
        <v>7</v>
      </c>
      <c r="B61" s="415" t="s">
        <v>619</v>
      </c>
      <c r="C61" s="411"/>
      <c r="D61" s="411">
        <v>10</v>
      </c>
      <c r="E61" s="411">
        <v>10</v>
      </c>
      <c r="F61" s="425"/>
      <c r="G61" s="425"/>
      <c r="H61" s="425"/>
      <c r="I61" s="425"/>
      <c r="J61" s="425"/>
      <c r="K61" s="425">
        <v>10</v>
      </c>
    </row>
    <row r="62" spans="1:11" ht="50.25">
      <c r="A62" s="422"/>
      <c r="B62" s="415" t="s">
        <v>620</v>
      </c>
      <c r="C62" s="411" t="s">
        <v>562</v>
      </c>
      <c r="D62" s="411">
        <v>5</v>
      </c>
      <c r="E62" s="411">
        <v>5</v>
      </c>
      <c r="F62" s="425"/>
      <c r="G62" s="425"/>
      <c r="H62" s="425"/>
      <c r="I62" s="425"/>
      <c r="J62" s="425"/>
      <c r="K62" s="425">
        <v>5</v>
      </c>
    </row>
    <row r="63" spans="1:11" ht="45.75" customHeight="1">
      <c r="A63" s="422">
        <v>8</v>
      </c>
      <c r="B63" s="415" t="s">
        <v>240</v>
      </c>
      <c r="C63" s="411" t="s">
        <v>621</v>
      </c>
      <c r="D63" s="411">
        <v>73</v>
      </c>
      <c r="E63" s="411">
        <v>73</v>
      </c>
      <c r="F63" s="425"/>
      <c r="G63" s="425"/>
      <c r="H63" s="425"/>
      <c r="I63" s="425"/>
      <c r="J63" s="425"/>
      <c r="K63" s="425">
        <v>74</v>
      </c>
    </row>
    <row r="64" spans="1:11" ht="45.75" customHeight="1">
      <c r="A64" s="422">
        <v>9</v>
      </c>
      <c r="B64" s="415" t="s">
        <v>631</v>
      </c>
      <c r="C64" s="411" t="s">
        <v>6</v>
      </c>
      <c r="D64" s="411"/>
      <c r="E64" s="411"/>
      <c r="F64" s="425"/>
      <c r="G64" s="425"/>
      <c r="H64" s="425"/>
      <c r="I64" s="425"/>
      <c r="J64" s="425"/>
      <c r="K64" s="425"/>
    </row>
    <row r="65" spans="1:11" ht="33">
      <c r="A65" s="422">
        <v>10</v>
      </c>
      <c r="B65" s="415" t="s">
        <v>584</v>
      </c>
      <c r="C65" s="411" t="s">
        <v>622</v>
      </c>
      <c r="D65" s="411">
        <v>151.1</v>
      </c>
      <c r="E65" s="411">
        <v>151.1</v>
      </c>
      <c r="F65" s="425"/>
      <c r="G65" s="425"/>
      <c r="H65" s="425"/>
      <c r="I65" s="425"/>
      <c r="J65" s="425"/>
      <c r="K65" s="425">
        <v>219.6</v>
      </c>
    </row>
    <row r="66" spans="1:11" ht="42" customHeight="1">
      <c r="A66" s="422">
        <v>11</v>
      </c>
      <c r="B66" s="415" t="s">
        <v>585</v>
      </c>
      <c r="C66" s="411" t="s">
        <v>622</v>
      </c>
      <c r="D66" s="411">
        <v>28.2</v>
      </c>
      <c r="E66" s="411">
        <v>28.2</v>
      </c>
      <c r="F66" s="425"/>
      <c r="G66" s="425"/>
      <c r="H66" s="425"/>
      <c r="I66" s="425"/>
      <c r="J66" s="425"/>
      <c r="K66" s="425">
        <v>38.9</v>
      </c>
    </row>
    <row r="67" spans="1:11" ht="42.75" customHeight="1">
      <c r="A67" s="422">
        <v>12</v>
      </c>
      <c r="B67" s="415" t="s">
        <v>623</v>
      </c>
      <c r="C67" s="411" t="s">
        <v>624</v>
      </c>
      <c r="D67" s="411">
        <v>21.3</v>
      </c>
      <c r="E67" s="411">
        <v>21.3</v>
      </c>
      <c r="F67" s="425"/>
      <c r="G67" s="425"/>
      <c r="H67" s="425"/>
      <c r="I67" s="425"/>
      <c r="J67" s="425"/>
      <c r="K67" s="425">
        <v>25</v>
      </c>
    </row>
    <row r="68" spans="1:11" ht="28.5" customHeight="1">
      <c r="A68" s="422"/>
      <c r="B68" s="410" t="s">
        <v>13</v>
      </c>
      <c r="C68" s="411"/>
      <c r="D68" s="411"/>
      <c r="E68" s="411"/>
      <c r="F68" s="425"/>
      <c r="G68" s="425"/>
      <c r="H68" s="425"/>
      <c r="I68" s="425"/>
      <c r="J68" s="425"/>
      <c r="K68" s="425"/>
    </row>
    <row r="69" spans="1:11" ht="42.75" customHeight="1">
      <c r="A69" s="422"/>
      <c r="B69" s="415" t="s">
        <v>625</v>
      </c>
      <c r="C69" s="411" t="s">
        <v>624</v>
      </c>
      <c r="D69" s="411">
        <v>23.8</v>
      </c>
      <c r="E69" s="411">
        <v>23.8</v>
      </c>
      <c r="F69" s="425"/>
      <c r="G69" s="425"/>
      <c r="H69" s="425"/>
      <c r="I69" s="425"/>
      <c r="J69" s="425"/>
      <c r="K69" s="425">
        <v>27.9</v>
      </c>
    </row>
    <row r="70" spans="1:11" ht="42.75" customHeight="1">
      <c r="A70" s="422"/>
      <c r="B70" s="415" t="s">
        <v>626</v>
      </c>
      <c r="C70" s="411" t="s">
        <v>624</v>
      </c>
      <c r="D70" s="411">
        <v>20.7</v>
      </c>
      <c r="E70" s="411">
        <v>20.7</v>
      </c>
      <c r="F70" s="425"/>
      <c r="G70" s="425"/>
      <c r="H70" s="425"/>
      <c r="I70" s="425"/>
      <c r="J70" s="425"/>
      <c r="K70" s="425">
        <v>23.7</v>
      </c>
    </row>
    <row r="71" spans="1:11" s="145" customFormat="1" ht="56.25" customHeight="1">
      <c r="A71" s="406" t="s">
        <v>54</v>
      </c>
      <c r="B71" s="407" t="s">
        <v>586</v>
      </c>
      <c r="C71" s="451"/>
      <c r="D71" s="451"/>
      <c r="E71" s="404"/>
      <c r="F71" s="405"/>
      <c r="G71" s="405"/>
      <c r="H71" s="405"/>
      <c r="I71" s="405"/>
      <c r="J71" s="405"/>
      <c r="K71" s="405"/>
    </row>
    <row r="72" spans="1:11" ht="51" customHeight="1">
      <c r="A72" s="451">
        <v>1</v>
      </c>
      <c r="B72" s="415" t="s">
        <v>627</v>
      </c>
      <c r="C72" s="451" t="s">
        <v>6</v>
      </c>
      <c r="D72" s="452">
        <v>65.71</v>
      </c>
      <c r="E72" s="453">
        <v>65.71</v>
      </c>
      <c r="F72" s="421"/>
      <c r="G72" s="421"/>
      <c r="H72" s="421"/>
      <c r="I72" s="421"/>
      <c r="J72" s="421"/>
      <c r="K72" s="421">
        <v>74.79</v>
      </c>
    </row>
    <row r="73" spans="1:11" s="465" customFormat="1" ht="51" customHeight="1">
      <c r="A73" s="460">
        <v>2</v>
      </c>
      <c r="B73" s="461" t="s">
        <v>587</v>
      </c>
      <c r="C73" s="460" t="s">
        <v>6</v>
      </c>
      <c r="D73" s="460">
        <v>90</v>
      </c>
      <c r="E73" s="462">
        <v>90</v>
      </c>
      <c r="F73" s="463"/>
      <c r="G73" s="463"/>
      <c r="H73" s="463"/>
      <c r="I73" s="463"/>
      <c r="J73" s="464"/>
      <c r="K73" s="464">
        <v>98</v>
      </c>
    </row>
    <row r="74" spans="1:11" ht="35.25" customHeight="1">
      <c r="A74" s="451">
        <v>3</v>
      </c>
      <c r="B74" s="415" t="s">
        <v>588</v>
      </c>
      <c r="C74" s="451" t="s">
        <v>6</v>
      </c>
      <c r="D74" s="451">
        <v>34</v>
      </c>
      <c r="E74" s="454">
        <v>34</v>
      </c>
      <c r="F74" s="425"/>
      <c r="G74" s="425"/>
      <c r="H74" s="425"/>
      <c r="I74" s="425"/>
      <c r="J74" s="425"/>
      <c r="K74" s="425">
        <v>50</v>
      </c>
    </row>
    <row r="75" spans="1:11" ht="87.75" customHeight="1">
      <c r="A75" s="451">
        <v>4</v>
      </c>
      <c r="B75" s="415" t="s">
        <v>589</v>
      </c>
      <c r="C75" s="451" t="s">
        <v>6</v>
      </c>
      <c r="D75" s="451">
        <v>55</v>
      </c>
      <c r="E75" s="454">
        <v>55</v>
      </c>
      <c r="F75" s="425"/>
      <c r="G75" s="425"/>
      <c r="H75" s="425"/>
      <c r="I75" s="425"/>
      <c r="J75" s="425"/>
      <c r="K75" s="425">
        <v>83</v>
      </c>
    </row>
    <row r="76" spans="1:11" ht="34.5" customHeight="1">
      <c r="A76" s="451">
        <v>5</v>
      </c>
      <c r="B76" s="415" t="s">
        <v>590</v>
      </c>
      <c r="C76" s="451" t="s">
        <v>6</v>
      </c>
      <c r="D76" s="451">
        <v>85</v>
      </c>
      <c r="E76" s="454">
        <v>85</v>
      </c>
      <c r="F76" s="425"/>
      <c r="G76" s="425"/>
      <c r="H76" s="425"/>
      <c r="I76" s="425"/>
      <c r="J76" s="425"/>
      <c r="K76" s="425">
        <v>95</v>
      </c>
    </row>
    <row r="77" spans="1:11" ht="37.5" customHeight="1">
      <c r="A77" s="451">
        <v>6</v>
      </c>
      <c r="B77" s="415" t="s">
        <v>591</v>
      </c>
      <c r="C77" s="451" t="s">
        <v>6</v>
      </c>
      <c r="D77" s="451">
        <v>95</v>
      </c>
      <c r="E77" s="454">
        <v>95</v>
      </c>
      <c r="F77" s="450"/>
      <c r="G77" s="450"/>
      <c r="H77" s="450"/>
      <c r="I77" s="450"/>
      <c r="J77" s="450"/>
      <c r="K77" s="450" t="s">
        <v>592</v>
      </c>
    </row>
    <row r="78" spans="1:11" ht="44.25" customHeight="1">
      <c r="A78" s="399"/>
      <c r="B78" s="455"/>
      <c r="C78" s="456"/>
      <c r="D78" s="456"/>
      <c r="E78" s="456"/>
      <c r="F78" s="457"/>
      <c r="G78" s="457"/>
      <c r="H78" s="457"/>
      <c r="I78" s="457"/>
      <c r="J78" s="457"/>
      <c r="K78" s="457"/>
    </row>
    <row r="79" spans="1:11" ht="44.25" customHeight="1">
      <c r="A79" s="399"/>
      <c r="B79" s="455"/>
      <c r="C79" s="456"/>
      <c r="D79" s="456"/>
      <c r="E79" s="456"/>
      <c r="F79" s="457"/>
      <c r="G79" s="457"/>
      <c r="H79" s="457"/>
      <c r="I79" s="457"/>
      <c r="J79" s="457"/>
      <c r="K79" s="457"/>
    </row>
    <row r="80" spans="1:11" ht="44.25" customHeight="1">
      <c r="A80" s="399"/>
      <c r="B80" s="455"/>
      <c r="C80" s="456"/>
      <c r="D80" s="456"/>
      <c r="E80" s="456"/>
      <c r="F80" s="457"/>
      <c r="G80" s="457"/>
      <c r="H80" s="457"/>
      <c r="I80" s="457"/>
      <c r="J80" s="457"/>
      <c r="K80" s="457"/>
    </row>
    <row r="81" spans="1:11" ht="44.25" customHeight="1">
      <c r="A81" s="399"/>
      <c r="B81" s="455"/>
      <c r="C81" s="456"/>
      <c r="D81" s="456"/>
      <c r="E81" s="456"/>
      <c r="F81" s="457"/>
      <c r="G81" s="457"/>
      <c r="H81" s="457"/>
      <c r="I81" s="457"/>
      <c r="J81" s="457"/>
      <c r="K81" s="457"/>
    </row>
    <row r="82" spans="1:11" ht="44.25" customHeight="1">
      <c r="A82" s="399"/>
      <c r="B82" s="455"/>
      <c r="C82" s="456"/>
      <c r="D82" s="456"/>
      <c r="E82" s="456"/>
      <c r="F82" s="457"/>
      <c r="G82" s="457"/>
      <c r="H82" s="457"/>
      <c r="I82" s="457"/>
      <c r="J82" s="457"/>
      <c r="K82" s="457"/>
    </row>
    <row r="83" spans="1:11" ht="44.25" customHeight="1">
      <c r="A83" s="399"/>
      <c r="B83" s="455"/>
      <c r="C83" s="456"/>
      <c r="D83" s="456"/>
      <c r="E83" s="456"/>
      <c r="F83" s="457"/>
      <c r="G83" s="457"/>
      <c r="H83" s="457"/>
      <c r="I83" s="457"/>
      <c r="J83" s="457"/>
      <c r="K83" s="457"/>
    </row>
    <row r="84" spans="1:11" ht="44.25" customHeight="1">
      <c r="A84" s="399"/>
      <c r="B84" s="455"/>
      <c r="C84" s="456"/>
      <c r="D84" s="456"/>
      <c r="E84" s="456"/>
      <c r="F84" s="457"/>
      <c r="G84" s="457"/>
      <c r="H84" s="457"/>
      <c r="I84" s="457"/>
      <c r="J84" s="457"/>
      <c r="K84" s="457"/>
    </row>
    <row r="85" spans="1:11" ht="44.25" customHeight="1">
      <c r="A85" s="399"/>
      <c r="B85" s="455"/>
      <c r="C85" s="456"/>
      <c r="D85" s="456"/>
      <c r="E85" s="456"/>
      <c r="F85" s="457"/>
      <c r="G85" s="457"/>
      <c r="H85" s="457"/>
      <c r="I85" s="457"/>
      <c r="J85" s="457"/>
      <c r="K85" s="457"/>
    </row>
    <row r="86" spans="1:11" ht="44.25" customHeight="1">
      <c r="A86" s="399"/>
      <c r="B86" s="455"/>
      <c r="C86" s="456"/>
      <c r="D86" s="456"/>
      <c r="E86" s="456"/>
      <c r="F86" s="457"/>
      <c r="G86" s="457"/>
      <c r="H86" s="457"/>
      <c r="I86" s="457"/>
      <c r="J86" s="457"/>
      <c r="K86" s="457"/>
    </row>
    <row r="87" spans="1:11" ht="44.25" customHeight="1">
      <c r="A87" s="399"/>
      <c r="B87" s="455"/>
      <c r="C87" s="456"/>
      <c r="D87" s="456"/>
      <c r="E87" s="456"/>
      <c r="F87" s="457"/>
      <c r="G87" s="457"/>
      <c r="H87" s="457"/>
      <c r="I87" s="457"/>
      <c r="J87" s="457"/>
      <c r="K87" s="457"/>
    </row>
    <row r="88" spans="1:11" ht="44.25" customHeight="1">
      <c r="A88" s="399"/>
      <c r="B88" s="455"/>
      <c r="C88" s="456"/>
      <c r="D88" s="456"/>
      <c r="E88" s="456"/>
      <c r="F88" s="457"/>
      <c r="G88" s="457"/>
      <c r="H88" s="457"/>
      <c r="I88" s="457"/>
      <c r="J88" s="457"/>
      <c r="K88" s="457"/>
    </row>
    <row r="89" spans="1:11" ht="44.25" customHeight="1">
      <c r="A89" s="399"/>
      <c r="B89" s="455"/>
      <c r="C89" s="456"/>
      <c r="D89" s="456"/>
      <c r="E89" s="456"/>
      <c r="F89" s="457"/>
      <c r="G89" s="457"/>
      <c r="H89" s="457"/>
      <c r="I89" s="457"/>
      <c r="J89" s="457"/>
      <c r="K89" s="457"/>
    </row>
    <row r="90" spans="1:11" ht="44.25" customHeight="1">
      <c r="A90" s="399"/>
      <c r="B90" s="455"/>
      <c r="C90" s="456"/>
      <c r="D90" s="456"/>
      <c r="E90" s="456"/>
      <c r="F90" s="457"/>
      <c r="G90" s="457"/>
      <c r="H90" s="457"/>
      <c r="I90" s="457"/>
      <c r="J90" s="457"/>
      <c r="K90" s="457"/>
    </row>
    <row r="91" spans="1:11" ht="44.25" customHeight="1">
      <c r="A91" s="399"/>
      <c r="B91" s="455"/>
      <c r="C91" s="456"/>
      <c r="D91" s="456"/>
      <c r="E91" s="456"/>
      <c r="F91" s="457"/>
      <c r="G91" s="457"/>
      <c r="H91" s="457"/>
      <c r="I91" s="457"/>
      <c r="J91" s="457"/>
      <c r="K91" s="457"/>
    </row>
    <row r="92" spans="1:11" ht="44.25" customHeight="1">
      <c r="A92" s="399"/>
      <c r="B92" s="455"/>
      <c r="C92" s="456"/>
      <c r="D92" s="456"/>
      <c r="E92" s="456"/>
      <c r="F92" s="457"/>
      <c r="G92" s="457"/>
      <c r="H92" s="457"/>
      <c r="I92" s="457"/>
      <c r="J92" s="457"/>
      <c r="K92" s="457"/>
    </row>
    <row r="93" spans="1:11" ht="44.25" customHeight="1">
      <c r="A93" s="399"/>
      <c r="B93" s="455"/>
      <c r="C93" s="456"/>
      <c r="D93" s="456"/>
      <c r="E93" s="456"/>
      <c r="F93" s="457"/>
      <c r="G93" s="457"/>
      <c r="H93" s="457"/>
      <c r="I93" s="457"/>
      <c r="J93" s="457"/>
      <c r="K93" s="457"/>
    </row>
    <row r="94" spans="1:11" ht="44.25" customHeight="1">
      <c r="A94" s="399"/>
      <c r="B94" s="455"/>
      <c r="C94" s="456"/>
      <c r="D94" s="456"/>
      <c r="E94" s="456"/>
      <c r="F94" s="457"/>
      <c r="G94" s="457"/>
      <c r="H94" s="457"/>
      <c r="I94" s="457"/>
      <c r="J94" s="457"/>
      <c r="K94" s="457"/>
    </row>
    <row r="95" spans="1:11" ht="44.25" customHeight="1">
      <c r="A95" s="399"/>
      <c r="B95" s="455"/>
      <c r="C95" s="456"/>
      <c r="D95" s="456"/>
      <c r="E95" s="456"/>
      <c r="F95" s="457"/>
      <c r="G95" s="457"/>
      <c r="H95" s="457"/>
      <c r="I95" s="457"/>
      <c r="J95" s="457"/>
      <c r="K95" s="457"/>
    </row>
    <row r="96" spans="1:11" ht="44.25" customHeight="1">
      <c r="A96" s="399"/>
      <c r="B96" s="455"/>
      <c r="C96" s="456"/>
      <c r="D96" s="456"/>
      <c r="E96" s="456"/>
      <c r="F96" s="457"/>
      <c r="G96" s="457"/>
      <c r="H96" s="457"/>
      <c r="I96" s="457"/>
      <c r="J96" s="457"/>
      <c r="K96" s="457"/>
    </row>
    <row r="97" spans="1:11" ht="44.25" customHeight="1">
      <c r="A97" s="399"/>
      <c r="B97" s="455"/>
      <c r="C97" s="456"/>
      <c r="D97" s="456"/>
      <c r="E97" s="456"/>
      <c r="F97" s="457"/>
      <c r="G97" s="457"/>
      <c r="H97" s="457"/>
      <c r="I97" s="457"/>
      <c r="J97" s="457"/>
      <c r="K97" s="457"/>
    </row>
    <row r="98" spans="1:11" ht="44.25" customHeight="1">
      <c r="A98" s="399"/>
      <c r="B98" s="455"/>
      <c r="C98" s="456"/>
      <c r="D98" s="456"/>
      <c r="E98" s="456"/>
      <c r="F98" s="457"/>
      <c r="G98" s="457"/>
      <c r="H98" s="457"/>
      <c r="I98" s="457"/>
      <c r="J98" s="457"/>
      <c r="K98" s="457"/>
    </row>
    <row r="99" spans="1:11" ht="44.25" customHeight="1">
      <c r="A99" s="399"/>
      <c r="B99" s="455"/>
      <c r="C99" s="456"/>
      <c r="D99" s="456"/>
      <c r="E99" s="456"/>
      <c r="F99" s="457"/>
      <c r="G99" s="457"/>
      <c r="H99" s="457"/>
      <c r="I99" s="457"/>
      <c r="J99" s="457"/>
      <c r="K99" s="457"/>
    </row>
    <row r="100" spans="1:11" ht="44.25" customHeight="1">
      <c r="A100" s="399"/>
      <c r="B100" s="455"/>
      <c r="C100" s="456"/>
      <c r="D100" s="456"/>
      <c r="E100" s="456"/>
      <c r="F100" s="457"/>
      <c r="G100" s="457"/>
      <c r="H100" s="457"/>
      <c r="I100" s="457"/>
      <c r="J100" s="457"/>
      <c r="K100" s="457"/>
    </row>
    <row r="101" spans="1:11" ht="44.25" customHeight="1">
      <c r="A101" s="399"/>
      <c r="B101" s="455"/>
      <c r="C101" s="456"/>
      <c r="D101" s="456"/>
      <c r="E101" s="456"/>
      <c r="F101" s="457"/>
      <c r="G101" s="457"/>
      <c r="H101" s="457"/>
      <c r="I101" s="457"/>
      <c r="J101" s="457"/>
      <c r="K101" s="457"/>
    </row>
    <row r="102" spans="1:11" ht="44.25" customHeight="1">
      <c r="A102" s="399"/>
      <c r="B102" s="455"/>
      <c r="C102" s="456"/>
      <c r="D102" s="456"/>
      <c r="E102" s="456"/>
      <c r="F102" s="457"/>
      <c r="G102" s="457"/>
      <c r="H102" s="457"/>
      <c r="I102" s="457"/>
      <c r="J102" s="457"/>
      <c r="K102" s="457"/>
    </row>
    <row r="103" spans="1:11" ht="44.25" customHeight="1">
      <c r="A103" s="399"/>
      <c r="B103" s="455"/>
      <c r="C103" s="456"/>
      <c r="D103" s="456"/>
      <c r="E103" s="456"/>
      <c r="F103" s="457"/>
      <c r="G103" s="457"/>
      <c r="H103" s="457"/>
      <c r="I103" s="457"/>
      <c r="J103" s="457"/>
      <c r="K103" s="457"/>
    </row>
    <row r="104" spans="1:11" ht="44.25" customHeight="1">
      <c r="A104" s="399"/>
      <c r="B104" s="455"/>
      <c r="C104" s="456"/>
      <c r="D104" s="456"/>
      <c r="E104" s="456"/>
      <c r="F104" s="457"/>
      <c r="G104" s="457"/>
      <c r="H104" s="457"/>
      <c r="I104" s="457"/>
      <c r="J104" s="457"/>
      <c r="K104" s="457"/>
    </row>
    <row r="105" spans="1:11" ht="44.25" customHeight="1">
      <c r="A105" s="399"/>
      <c r="B105" s="455"/>
      <c r="C105" s="456"/>
      <c r="D105" s="456"/>
      <c r="E105" s="456"/>
      <c r="F105" s="457"/>
      <c r="G105" s="457"/>
      <c r="H105" s="457"/>
      <c r="I105" s="457"/>
      <c r="J105" s="457"/>
      <c r="K105" s="457"/>
    </row>
    <row r="106" spans="1:11" ht="44.25" customHeight="1">
      <c r="A106" s="399"/>
      <c r="B106" s="455"/>
      <c r="C106" s="456"/>
      <c r="D106" s="456"/>
      <c r="E106" s="456"/>
      <c r="F106" s="457"/>
      <c r="G106" s="457"/>
      <c r="H106" s="457"/>
      <c r="I106" s="457"/>
      <c r="J106" s="457"/>
      <c r="K106" s="457"/>
    </row>
    <row r="107" spans="1:11" ht="44.25" customHeight="1">
      <c r="A107" s="399"/>
      <c r="B107" s="455"/>
      <c r="C107" s="456"/>
      <c r="D107" s="456"/>
      <c r="E107" s="456"/>
      <c r="F107" s="457"/>
      <c r="G107" s="457"/>
      <c r="H107" s="457"/>
      <c r="I107" s="457"/>
      <c r="J107" s="457"/>
      <c r="K107" s="457"/>
    </row>
    <row r="108" spans="1:11" ht="44.25" customHeight="1">
      <c r="A108" s="399"/>
      <c r="B108" s="455"/>
      <c r="C108" s="456"/>
      <c r="D108" s="456"/>
      <c r="E108" s="456"/>
      <c r="F108" s="457"/>
      <c r="G108" s="457"/>
      <c r="H108" s="457"/>
      <c r="I108" s="457"/>
      <c r="J108" s="457"/>
      <c r="K108" s="457"/>
    </row>
    <row r="109" spans="1:11" ht="44.25" customHeight="1">
      <c r="A109" s="399"/>
      <c r="B109" s="455"/>
      <c r="C109" s="456"/>
      <c r="D109" s="456"/>
      <c r="E109" s="456"/>
      <c r="F109" s="457"/>
      <c r="G109" s="457"/>
      <c r="H109" s="457"/>
      <c r="I109" s="457"/>
      <c r="J109" s="457"/>
      <c r="K109" s="457"/>
    </row>
    <row r="110" spans="1:11" ht="44.25" customHeight="1">
      <c r="A110" s="399"/>
      <c r="B110" s="455"/>
      <c r="C110" s="456"/>
      <c r="D110" s="456"/>
      <c r="E110" s="456"/>
      <c r="F110" s="457"/>
      <c r="G110" s="457"/>
      <c r="H110" s="457"/>
      <c r="I110" s="457"/>
      <c r="J110" s="457"/>
      <c r="K110" s="457"/>
    </row>
    <row r="111" spans="1:11" ht="44.25" customHeight="1">
      <c r="A111" s="399"/>
      <c r="B111" s="455"/>
      <c r="C111" s="456"/>
      <c r="D111" s="456"/>
      <c r="E111" s="456"/>
      <c r="F111" s="457"/>
      <c r="G111" s="457"/>
      <c r="H111" s="457"/>
      <c r="I111" s="457"/>
      <c r="J111" s="457"/>
      <c r="K111" s="457"/>
    </row>
    <row r="112" spans="1:11" ht="44.25" customHeight="1">
      <c r="A112" s="399"/>
      <c r="B112" s="455"/>
      <c r="C112" s="456"/>
      <c r="D112" s="456"/>
      <c r="E112" s="456"/>
      <c r="F112" s="457"/>
      <c r="G112" s="457"/>
      <c r="H112" s="457"/>
      <c r="I112" s="457"/>
      <c r="J112" s="457"/>
      <c r="K112" s="457"/>
    </row>
    <row r="113" spans="1:11" ht="44.25" customHeight="1">
      <c r="A113" s="399"/>
      <c r="B113" s="455"/>
      <c r="C113" s="456"/>
      <c r="D113" s="456"/>
      <c r="E113" s="456"/>
      <c r="F113" s="457"/>
      <c r="G113" s="457"/>
      <c r="H113" s="457"/>
      <c r="I113" s="457"/>
      <c r="J113" s="457"/>
      <c r="K113" s="457"/>
    </row>
    <row r="114" spans="1:11" ht="44.25" customHeight="1">
      <c r="A114" s="399"/>
      <c r="B114" s="455"/>
      <c r="C114" s="456"/>
      <c r="D114" s="456"/>
      <c r="E114" s="456"/>
      <c r="F114" s="457"/>
      <c r="G114" s="457"/>
      <c r="H114" s="457"/>
      <c r="I114" s="457"/>
      <c r="J114" s="457"/>
      <c r="K114" s="457"/>
    </row>
    <row r="115" spans="1:11" ht="44.25" customHeight="1">
      <c r="A115" s="399"/>
      <c r="B115" s="455"/>
      <c r="C115" s="456"/>
      <c r="D115" s="456"/>
      <c r="E115" s="456"/>
      <c r="F115" s="457"/>
      <c r="G115" s="457"/>
      <c r="H115" s="457"/>
      <c r="I115" s="457"/>
      <c r="J115" s="457"/>
      <c r="K115" s="457"/>
    </row>
    <row r="116" spans="1:11" ht="44.25" customHeight="1">
      <c r="A116" s="399"/>
      <c r="B116" s="455"/>
      <c r="C116" s="456"/>
      <c r="D116" s="456"/>
      <c r="E116" s="456"/>
      <c r="F116" s="457"/>
      <c r="G116" s="457"/>
      <c r="H116" s="457"/>
      <c r="I116" s="457"/>
      <c r="J116" s="457"/>
      <c r="K116" s="457"/>
    </row>
    <row r="117" spans="1:11" ht="44.25" customHeight="1">
      <c r="A117" s="399"/>
      <c r="B117" s="455"/>
      <c r="C117" s="456"/>
      <c r="D117" s="456"/>
      <c r="E117" s="456"/>
      <c r="F117" s="457"/>
      <c r="G117" s="457"/>
      <c r="H117" s="457"/>
      <c r="I117" s="457"/>
      <c r="J117" s="457"/>
      <c r="K117" s="457"/>
    </row>
    <row r="118" spans="1:11" ht="44.25" customHeight="1">
      <c r="A118" s="399"/>
      <c r="B118" s="455"/>
      <c r="C118" s="456"/>
      <c r="D118" s="456"/>
      <c r="E118" s="456"/>
      <c r="F118" s="457"/>
      <c r="G118" s="457"/>
      <c r="H118" s="457"/>
      <c r="I118" s="457"/>
      <c r="J118" s="457"/>
      <c r="K118" s="457"/>
    </row>
    <row r="119" spans="1:11" ht="44.25" customHeight="1">
      <c r="A119" s="399"/>
      <c r="B119" s="455"/>
      <c r="C119" s="456"/>
      <c r="D119" s="456"/>
      <c r="E119" s="456"/>
      <c r="F119" s="457"/>
      <c r="G119" s="457"/>
      <c r="H119" s="457"/>
      <c r="I119" s="457"/>
      <c r="J119" s="457"/>
      <c r="K119" s="457"/>
    </row>
    <row r="120" spans="1:11" ht="44.25" customHeight="1">
      <c r="A120" s="399"/>
      <c r="B120" s="455"/>
      <c r="C120" s="456"/>
      <c r="D120" s="456"/>
      <c r="E120" s="456"/>
      <c r="F120" s="457"/>
      <c r="G120" s="457"/>
      <c r="H120" s="457"/>
      <c r="I120" s="457"/>
      <c r="J120" s="457"/>
      <c r="K120" s="457"/>
    </row>
    <row r="121" spans="1:11" ht="44.25" customHeight="1">
      <c r="A121" s="399"/>
      <c r="B121" s="455"/>
      <c r="C121" s="456"/>
      <c r="D121" s="456"/>
      <c r="E121" s="456"/>
      <c r="F121" s="457"/>
      <c r="G121" s="457"/>
      <c r="H121" s="457"/>
      <c r="I121" s="457"/>
      <c r="J121" s="457"/>
      <c r="K121" s="457"/>
    </row>
    <row r="122" spans="1:11" ht="44.25" customHeight="1">
      <c r="A122" s="399"/>
      <c r="B122" s="455"/>
      <c r="C122" s="456"/>
      <c r="D122" s="456"/>
      <c r="E122" s="456"/>
      <c r="F122" s="457"/>
      <c r="G122" s="457"/>
      <c r="H122" s="457"/>
      <c r="I122" s="457"/>
      <c r="J122" s="457"/>
      <c r="K122" s="457"/>
    </row>
    <row r="123" spans="1:11" ht="44.25" customHeight="1">
      <c r="A123" s="399"/>
      <c r="B123" s="455"/>
      <c r="C123" s="456"/>
      <c r="D123" s="456"/>
      <c r="E123" s="456"/>
      <c r="F123" s="457"/>
      <c r="G123" s="457"/>
      <c r="H123" s="457"/>
      <c r="I123" s="457"/>
      <c r="J123" s="457"/>
      <c r="K123" s="457"/>
    </row>
    <row r="124" spans="1:11" ht="44.25" customHeight="1">
      <c r="A124" s="399"/>
      <c r="B124" s="455"/>
      <c r="C124" s="456"/>
      <c r="D124" s="456"/>
      <c r="E124" s="456"/>
      <c r="F124" s="457"/>
      <c r="G124" s="457"/>
      <c r="H124" s="457"/>
      <c r="I124" s="457"/>
      <c r="J124" s="457"/>
      <c r="K124" s="457"/>
    </row>
    <row r="125" spans="1:11" ht="44.25" customHeight="1">
      <c r="A125" s="399"/>
      <c r="B125" s="455"/>
      <c r="C125" s="456"/>
      <c r="D125" s="456"/>
      <c r="E125" s="456"/>
      <c r="F125" s="457"/>
      <c r="G125" s="457"/>
      <c r="H125" s="457"/>
      <c r="I125" s="457"/>
      <c r="J125" s="457"/>
      <c r="K125" s="457"/>
    </row>
    <row r="126" spans="1:11" ht="44.25" customHeight="1">
      <c r="A126" s="399"/>
      <c r="B126" s="455"/>
      <c r="C126" s="456"/>
      <c r="D126" s="456"/>
      <c r="E126" s="456"/>
      <c r="F126" s="457"/>
      <c r="G126" s="457"/>
      <c r="H126" s="457"/>
      <c r="I126" s="457"/>
      <c r="J126" s="457"/>
      <c r="K126" s="457"/>
    </row>
    <row r="127" spans="1:11" ht="44.25" customHeight="1">
      <c r="A127" s="399"/>
      <c r="B127" s="455"/>
      <c r="C127" s="456"/>
      <c r="D127" s="456"/>
      <c r="E127" s="456"/>
      <c r="F127" s="457"/>
      <c r="G127" s="457"/>
      <c r="H127" s="457"/>
      <c r="I127" s="457"/>
      <c r="J127" s="457"/>
      <c r="K127" s="457"/>
    </row>
    <row r="128" spans="1:11" ht="44.25" customHeight="1">
      <c r="A128" s="399"/>
      <c r="B128" s="455"/>
      <c r="C128" s="456"/>
      <c r="D128" s="456"/>
      <c r="E128" s="456"/>
      <c r="F128" s="457"/>
      <c r="G128" s="457"/>
      <c r="H128" s="457"/>
      <c r="I128" s="457"/>
      <c r="J128" s="457"/>
      <c r="K128" s="457"/>
    </row>
    <row r="129" spans="1:11" ht="44.25" customHeight="1">
      <c r="A129" s="399"/>
      <c r="B129" s="455"/>
      <c r="C129" s="456"/>
      <c r="D129" s="456"/>
      <c r="E129" s="456"/>
      <c r="F129" s="457"/>
      <c r="G129" s="457"/>
      <c r="H129" s="457"/>
      <c r="I129" s="457"/>
      <c r="J129" s="457"/>
      <c r="K129" s="457"/>
    </row>
    <row r="130" spans="1:11" ht="44.25" customHeight="1">
      <c r="A130" s="399"/>
      <c r="B130" s="455"/>
      <c r="C130" s="456"/>
      <c r="D130" s="456"/>
      <c r="E130" s="456"/>
      <c r="F130" s="457"/>
      <c r="G130" s="457"/>
      <c r="H130" s="457"/>
      <c r="I130" s="457"/>
      <c r="J130" s="457"/>
      <c r="K130" s="457"/>
    </row>
    <row r="131" spans="1:11" ht="44.25" customHeight="1">
      <c r="A131" s="399"/>
      <c r="B131" s="455"/>
      <c r="C131" s="456"/>
      <c r="D131" s="456"/>
      <c r="E131" s="456"/>
      <c r="F131" s="457"/>
      <c r="G131" s="457"/>
      <c r="H131" s="457"/>
      <c r="I131" s="457"/>
      <c r="J131" s="457"/>
      <c r="K131" s="457"/>
    </row>
    <row r="132" spans="1:11" ht="44.25" customHeight="1">
      <c r="A132" s="399"/>
      <c r="B132" s="455"/>
      <c r="C132" s="456"/>
      <c r="D132" s="456"/>
      <c r="E132" s="456"/>
      <c r="F132" s="457"/>
      <c r="G132" s="457"/>
      <c r="H132" s="457"/>
      <c r="I132" s="457"/>
      <c r="J132" s="457"/>
      <c r="K132" s="457"/>
    </row>
    <row r="133" spans="1:11" ht="44.25" customHeight="1">
      <c r="A133" s="399"/>
      <c r="B133" s="455"/>
      <c r="C133" s="456"/>
      <c r="D133" s="456"/>
      <c r="E133" s="456"/>
      <c r="F133" s="457"/>
      <c r="G133" s="457"/>
      <c r="H133" s="457"/>
      <c r="I133" s="457"/>
      <c r="J133" s="457"/>
      <c r="K133" s="457"/>
    </row>
    <row r="134" spans="1:11" ht="44.25" customHeight="1">
      <c r="A134" s="399"/>
      <c r="B134" s="455"/>
      <c r="C134" s="456"/>
      <c r="D134" s="456"/>
      <c r="E134" s="456"/>
      <c r="F134" s="457"/>
      <c r="G134" s="457"/>
      <c r="H134" s="457"/>
      <c r="I134" s="457"/>
      <c r="J134" s="457"/>
      <c r="K134" s="457"/>
    </row>
    <row r="135" spans="1:11" ht="44.25" customHeight="1">
      <c r="A135" s="399"/>
      <c r="B135" s="455"/>
      <c r="C135" s="456"/>
      <c r="D135" s="456"/>
      <c r="E135" s="456"/>
      <c r="F135" s="457"/>
      <c r="G135" s="457"/>
      <c r="H135" s="457"/>
      <c r="I135" s="457"/>
      <c r="J135" s="457"/>
      <c r="K135" s="457"/>
    </row>
    <row r="136" spans="1:11" ht="44.25" customHeight="1">
      <c r="A136" s="399"/>
      <c r="B136" s="455"/>
      <c r="C136" s="456"/>
      <c r="D136" s="456"/>
      <c r="E136" s="456"/>
      <c r="F136" s="457"/>
      <c r="G136" s="457"/>
      <c r="H136" s="457"/>
      <c r="I136" s="457"/>
      <c r="J136" s="457"/>
      <c r="K136" s="457"/>
    </row>
    <row r="137" spans="1:11" ht="44.25" customHeight="1">
      <c r="A137" s="399"/>
      <c r="B137" s="455"/>
      <c r="C137" s="456"/>
      <c r="D137" s="456"/>
      <c r="E137" s="456"/>
      <c r="F137" s="457"/>
      <c r="G137" s="457"/>
      <c r="H137" s="457"/>
      <c r="I137" s="457"/>
      <c r="J137" s="457"/>
      <c r="K137" s="457"/>
    </row>
    <row r="138" spans="1:11" ht="44.25" customHeight="1">
      <c r="A138" s="399"/>
      <c r="B138" s="455"/>
      <c r="C138" s="456"/>
      <c r="D138" s="456"/>
      <c r="E138" s="456"/>
      <c r="F138" s="457"/>
      <c r="G138" s="457"/>
      <c r="H138" s="457"/>
      <c r="I138" s="457"/>
      <c r="J138" s="457"/>
      <c r="K138" s="457"/>
    </row>
    <row r="139" spans="1:11" ht="44.25" customHeight="1">
      <c r="A139" s="399"/>
      <c r="B139" s="455"/>
      <c r="C139" s="456"/>
      <c r="D139" s="456"/>
      <c r="E139" s="456"/>
      <c r="F139" s="457"/>
      <c r="G139" s="457"/>
      <c r="H139" s="457"/>
      <c r="I139" s="457"/>
      <c r="J139" s="457"/>
      <c r="K139" s="457"/>
    </row>
    <row r="140" spans="1:11" ht="44.25" customHeight="1">
      <c r="A140" s="399"/>
      <c r="B140" s="455"/>
      <c r="C140" s="456"/>
      <c r="D140" s="456"/>
      <c r="E140" s="456"/>
      <c r="F140" s="457"/>
      <c r="G140" s="457"/>
      <c r="H140" s="457"/>
      <c r="I140" s="457"/>
      <c r="J140" s="457"/>
      <c r="K140" s="457"/>
    </row>
    <row r="141" spans="1:11" ht="44.25" customHeight="1">
      <c r="A141" s="399"/>
      <c r="B141" s="455"/>
      <c r="C141" s="456"/>
      <c r="D141" s="456"/>
      <c r="E141" s="456"/>
      <c r="F141" s="457"/>
      <c r="G141" s="457"/>
      <c r="H141" s="457"/>
      <c r="I141" s="457"/>
      <c r="J141" s="457"/>
      <c r="K141" s="457"/>
    </row>
    <row r="142" spans="1:11" ht="44.25" customHeight="1">
      <c r="A142" s="399"/>
      <c r="B142" s="455"/>
      <c r="C142" s="456"/>
      <c r="D142" s="456"/>
      <c r="E142" s="456"/>
      <c r="F142" s="457"/>
      <c r="G142" s="457"/>
      <c r="H142" s="457"/>
      <c r="I142" s="457"/>
      <c r="J142" s="457"/>
      <c r="K142" s="457"/>
    </row>
    <row r="143" spans="1:11" ht="44.25" customHeight="1">
      <c r="A143" s="399"/>
      <c r="B143" s="455"/>
      <c r="C143" s="456"/>
      <c r="D143" s="456"/>
      <c r="E143" s="456"/>
      <c r="F143" s="457"/>
      <c r="G143" s="457"/>
      <c r="H143" s="457"/>
      <c r="I143" s="457"/>
      <c r="J143" s="457"/>
      <c r="K143" s="457"/>
    </row>
    <row r="144" spans="1:11" ht="44.25" customHeight="1">
      <c r="A144" s="399"/>
      <c r="B144" s="455"/>
      <c r="C144" s="456"/>
      <c r="D144" s="456"/>
      <c r="E144" s="456"/>
      <c r="F144" s="457"/>
      <c r="G144" s="457"/>
      <c r="H144" s="457"/>
      <c r="I144" s="457"/>
      <c r="J144" s="457"/>
      <c r="K144" s="457"/>
    </row>
    <row r="145" spans="1:11" ht="44.25" customHeight="1">
      <c r="A145" s="399"/>
      <c r="B145" s="455"/>
      <c r="C145" s="456"/>
      <c r="D145" s="456"/>
      <c r="E145" s="456"/>
      <c r="F145" s="457"/>
      <c r="G145" s="457"/>
      <c r="H145" s="457"/>
      <c r="I145" s="457"/>
      <c r="J145" s="457"/>
      <c r="K145" s="457"/>
    </row>
    <row r="146" spans="1:11" ht="44.25" customHeight="1">
      <c r="A146" s="399"/>
      <c r="B146" s="455"/>
      <c r="C146" s="456"/>
      <c r="D146" s="456"/>
      <c r="E146" s="456"/>
      <c r="F146" s="457"/>
      <c r="G146" s="457"/>
      <c r="H146" s="457"/>
      <c r="I146" s="457"/>
      <c r="J146" s="457"/>
      <c r="K146" s="457"/>
    </row>
    <row r="147" spans="1:11" ht="44.25" customHeight="1">
      <c r="A147" s="399"/>
      <c r="B147" s="455"/>
      <c r="C147" s="456"/>
      <c r="D147" s="456"/>
      <c r="E147" s="456"/>
      <c r="F147" s="457"/>
      <c r="G147" s="457"/>
      <c r="H147" s="457"/>
      <c r="I147" s="457"/>
      <c r="J147" s="457"/>
      <c r="K147" s="457"/>
    </row>
    <row r="148" spans="1:11" ht="44.25" customHeight="1">
      <c r="A148" s="399"/>
      <c r="B148" s="455"/>
      <c r="C148" s="456"/>
      <c r="D148" s="456"/>
      <c r="E148" s="456"/>
      <c r="F148" s="457"/>
      <c r="G148" s="457"/>
      <c r="H148" s="457"/>
      <c r="I148" s="457"/>
      <c r="J148" s="457"/>
      <c r="K148" s="457"/>
    </row>
    <row r="149" spans="1:11" ht="44.25" customHeight="1">
      <c r="A149" s="399"/>
      <c r="B149" s="455"/>
      <c r="C149" s="456"/>
      <c r="D149" s="456"/>
      <c r="E149" s="456"/>
      <c r="F149" s="457"/>
      <c r="G149" s="457"/>
      <c r="H149" s="457"/>
      <c r="I149" s="457"/>
      <c r="J149" s="457"/>
      <c r="K149" s="457"/>
    </row>
    <row r="150" spans="1:11" ht="44.25" customHeight="1">
      <c r="A150" s="399"/>
      <c r="B150" s="455"/>
      <c r="C150" s="456"/>
      <c r="D150" s="456"/>
      <c r="E150" s="456"/>
      <c r="F150" s="457"/>
      <c r="G150" s="457"/>
      <c r="H150" s="457"/>
      <c r="I150" s="457"/>
      <c r="J150" s="457"/>
      <c r="K150" s="457"/>
    </row>
    <row r="151" spans="1:11" ht="44.25" customHeight="1">
      <c r="A151" s="399"/>
      <c r="B151" s="455"/>
      <c r="C151" s="456"/>
      <c r="D151" s="456"/>
      <c r="E151" s="456"/>
      <c r="F151" s="457"/>
      <c r="G151" s="457"/>
      <c r="H151" s="457"/>
      <c r="I151" s="457"/>
      <c r="J151" s="457"/>
      <c r="K151" s="457"/>
    </row>
    <row r="152" spans="1:11" ht="44.25" customHeight="1">
      <c r="A152" s="399"/>
      <c r="B152" s="455"/>
      <c r="C152" s="456"/>
      <c r="D152" s="456"/>
      <c r="E152" s="456"/>
      <c r="F152" s="457"/>
      <c r="G152" s="457"/>
      <c r="H152" s="457"/>
      <c r="I152" s="457"/>
      <c r="J152" s="457"/>
      <c r="K152" s="457"/>
    </row>
    <row r="153" spans="1:11" ht="44.25" customHeight="1">
      <c r="A153" s="399"/>
      <c r="B153" s="455"/>
      <c r="C153" s="456"/>
      <c r="D153" s="456"/>
      <c r="E153" s="456"/>
      <c r="F153" s="457"/>
      <c r="G153" s="457"/>
      <c r="H153" s="457"/>
      <c r="I153" s="457"/>
      <c r="J153" s="457"/>
      <c r="K153" s="457"/>
    </row>
    <row r="154" spans="1:11" ht="44.25" customHeight="1">
      <c r="A154" s="399"/>
      <c r="B154" s="455"/>
      <c r="C154" s="456"/>
      <c r="D154" s="456"/>
      <c r="E154" s="456"/>
      <c r="F154" s="457"/>
      <c r="G154" s="457"/>
      <c r="H154" s="457"/>
      <c r="I154" s="457"/>
      <c r="J154" s="457"/>
      <c r="K154" s="457"/>
    </row>
    <row r="155" spans="1:11" ht="44.25" customHeight="1">
      <c r="A155" s="399"/>
      <c r="B155" s="455"/>
      <c r="C155" s="456"/>
      <c r="D155" s="456"/>
      <c r="E155" s="456"/>
      <c r="F155" s="457"/>
      <c r="G155" s="457"/>
      <c r="H155" s="457"/>
      <c r="I155" s="457"/>
      <c r="J155" s="457"/>
      <c r="K155" s="457"/>
    </row>
    <row r="156" spans="1:11" ht="44.25" customHeight="1">
      <c r="A156" s="399"/>
      <c r="B156" s="455"/>
      <c r="C156" s="456"/>
      <c r="D156" s="456"/>
      <c r="E156" s="456"/>
      <c r="F156" s="457"/>
      <c r="G156" s="457"/>
      <c r="H156" s="457"/>
      <c r="I156" s="457"/>
      <c r="J156" s="457"/>
      <c r="K156" s="457"/>
    </row>
    <row r="157" spans="1:11" ht="44.25" customHeight="1">
      <c r="A157" s="399"/>
      <c r="B157" s="455"/>
      <c r="C157" s="456"/>
      <c r="D157" s="456"/>
      <c r="E157" s="456"/>
      <c r="F157" s="457"/>
      <c r="G157" s="457"/>
      <c r="H157" s="457"/>
      <c r="I157" s="457"/>
      <c r="J157" s="457"/>
      <c r="K157" s="457"/>
    </row>
    <row r="158" spans="1:11" ht="44.25" customHeight="1">
      <c r="A158" s="399"/>
      <c r="B158" s="455"/>
      <c r="C158" s="456"/>
      <c r="D158" s="456"/>
      <c r="E158" s="456"/>
      <c r="F158" s="457"/>
      <c r="G158" s="457"/>
      <c r="H158" s="457"/>
      <c r="I158" s="457"/>
      <c r="J158" s="457"/>
      <c r="K158" s="457"/>
    </row>
    <row r="159" spans="1:11" ht="44.25" customHeight="1">
      <c r="A159" s="399"/>
      <c r="B159" s="455"/>
      <c r="C159" s="456"/>
      <c r="D159" s="456"/>
      <c r="E159" s="456"/>
      <c r="F159" s="457"/>
      <c r="G159" s="457"/>
      <c r="H159" s="457"/>
      <c r="I159" s="457"/>
      <c r="J159" s="457"/>
      <c r="K159" s="457"/>
    </row>
    <row r="160" spans="1:11" ht="44.25" customHeight="1">
      <c r="A160" s="399"/>
      <c r="B160" s="455"/>
      <c r="C160" s="456"/>
      <c r="D160" s="456"/>
      <c r="E160" s="456"/>
      <c r="F160" s="457"/>
      <c r="G160" s="457"/>
      <c r="H160" s="457"/>
      <c r="I160" s="457"/>
      <c r="J160" s="457"/>
      <c r="K160" s="457"/>
    </row>
    <row r="161" spans="1:11" ht="44.25" customHeight="1">
      <c r="A161" s="399"/>
      <c r="B161" s="455"/>
      <c r="C161" s="456"/>
      <c r="D161" s="456"/>
      <c r="E161" s="456"/>
      <c r="F161" s="457"/>
      <c r="G161" s="457"/>
      <c r="H161" s="457"/>
      <c r="I161" s="457"/>
      <c r="J161" s="457"/>
      <c r="K161" s="457"/>
    </row>
    <row r="162" spans="1:11" ht="44.25" customHeight="1">
      <c r="A162" s="399"/>
      <c r="B162" s="455"/>
      <c r="C162" s="456"/>
      <c r="D162" s="456"/>
      <c r="E162" s="456"/>
      <c r="F162" s="457"/>
      <c r="G162" s="457"/>
      <c r="H162" s="457"/>
      <c r="I162" s="457"/>
      <c r="J162" s="457"/>
      <c r="K162" s="457"/>
    </row>
    <row r="163" spans="1:11" ht="44.25" customHeight="1">
      <c r="A163" s="399"/>
      <c r="B163" s="455"/>
      <c r="C163" s="456"/>
      <c r="D163" s="456"/>
      <c r="E163" s="456"/>
      <c r="F163" s="457"/>
      <c r="G163" s="457"/>
      <c r="H163" s="457"/>
      <c r="I163" s="457"/>
      <c r="J163" s="457"/>
      <c r="K163" s="457"/>
    </row>
    <row r="164" spans="1:11" ht="44.25" customHeight="1">
      <c r="A164" s="399"/>
      <c r="B164" s="455"/>
      <c r="C164" s="456"/>
      <c r="D164" s="456"/>
      <c r="E164" s="456"/>
      <c r="F164" s="457"/>
      <c r="G164" s="457"/>
      <c r="H164" s="457"/>
      <c r="I164" s="457"/>
      <c r="J164" s="457"/>
      <c r="K164" s="457"/>
    </row>
    <row r="165" spans="1:11" ht="44.25" customHeight="1">
      <c r="A165" s="399"/>
      <c r="B165" s="455"/>
      <c r="C165" s="456"/>
      <c r="D165" s="456"/>
      <c r="E165" s="456"/>
      <c r="F165" s="457"/>
      <c r="G165" s="457"/>
      <c r="H165" s="457"/>
      <c r="I165" s="457"/>
      <c r="J165" s="457"/>
      <c r="K165" s="457"/>
    </row>
    <row r="166" spans="1:11" ht="44.25" customHeight="1">
      <c r="A166" s="399"/>
      <c r="B166" s="455"/>
      <c r="C166" s="456"/>
      <c r="D166" s="456"/>
      <c r="E166" s="456"/>
      <c r="F166" s="457"/>
      <c r="G166" s="457"/>
      <c r="H166" s="457"/>
      <c r="I166" s="457"/>
      <c r="J166" s="457"/>
      <c r="K166" s="457"/>
    </row>
    <row r="167" spans="1:11" ht="44.25" customHeight="1">
      <c r="A167" s="399"/>
      <c r="B167" s="455"/>
      <c r="C167" s="456"/>
      <c r="D167" s="456"/>
      <c r="E167" s="456"/>
      <c r="F167" s="457"/>
      <c r="G167" s="457"/>
      <c r="H167" s="457"/>
      <c r="I167" s="457"/>
      <c r="J167" s="457"/>
      <c r="K167" s="457"/>
    </row>
    <row r="168" spans="1:11" ht="44.25" customHeight="1">
      <c r="A168" s="399"/>
      <c r="B168" s="455"/>
      <c r="C168" s="456"/>
      <c r="D168" s="456"/>
      <c r="E168" s="456"/>
      <c r="F168" s="457"/>
      <c r="G168" s="457"/>
      <c r="H168" s="457"/>
      <c r="I168" s="457"/>
      <c r="J168" s="457"/>
      <c r="K168" s="457"/>
    </row>
    <row r="169" spans="1:11" ht="44.25" customHeight="1">
      <c r="A169" s="399"/>
      <c r="B169" s="455"/>
      <c r="C169" s="456"/>
      <c r="D169" s="456"/>
      <c r="E169" s="456"/>
      <c r="F169" s="457"/>
      <c r="G169" s="457"/>
      <c r="H169" s="457"/>
      <c r="I169" s="457"/>
      <c r="J169" s="457"/>
      <c r="K169" s="457"/>
    </row>
    <row r="170" spans="1:11" ht="44.25" customHeight="1">
      <c r="A170" s="399"/>
      <c r="B170" s="455"/>
      <c r="C170" s="456"/>
      <c r="D170" s="456"/>
      <c r="E170" s="456"/>
      <c r="F170" s="457"/>
      <c r="G170" s="457"/>
      <c r="H170" s="457"/>
      <c r="I170" s="457"/>
      <c r="J170" s="457"/>
      <c r="K170" s="457"/>
    </row>
    <row r="171" spans="1:11" ht="44.25" customHeight="1">
      <c r="A171" s="399"/>
      <c r="B171" s="455"/>
      <c r="C171" s="456"/>
      <c r="D171" s="456"/>
      <c r="E171" s="456"/>
      <c r="F171" s="457"/>
      <c r="G171" s="457"/>
      <c r="H171" s="457"/>
      <c r="I171" s="457"/>
      <c r="J171" s="457"/>
      <c r="K171" s="457"/>
    </row>
    <row r="172" spans="1:11" ht="44.25" customHeight="1">
      <c r="A172" s="399"/>
      <c r="B172" s="455"/>
      <c r="C172" s="456"/>
      <c r="D172" s="456"/>
      <c r="E172" s="456"/>
      <c r="F172" s="457"/>
      <c r="G172" s="457"/>
      <c r="H172" s="457"/>
      <c r="I172" s="457"/>
      <c r="J172" s="457"/>
      <c r="K172" s="457"/>
    </row>
    <row r="173" spans="1:11" ht="44.25" customHeight="1">
      <c r="A173" s="399"/>
      <c r="B173" s="455"/>
      <c r="C173" s="456"/>
      <c r="D173" s="456"/>
      <c r="E173" s="456"/>
      <c r="F173" s="457"/>
      <c r="G173" s="457"/>
      <c r="H173" s="457"/>
      <c r="I173" s="457"/>
      <c r="J173" s="457"/>
      <c r="K173" s="457"/>
    </row>
    <row r="174" spans="1:11" ht="44.25" customHeight="1">
      <c r="A174" s="399"/>
      <c r="B174" s="455"/>
      <c r="C174" s="456"/>
      <c r="D174" s="456"/>
      <c r="E174" s="456"/>
      <c r="F174" s="457"/>
      <c r="G174" s="457"/>
      <c r="H174" s="457"/>
      <c r="I174" s="457"/>
      <c r="J174" s="457"/>
      <c r="K174" s="457"/>
    </row>
    <row r="175" spans="1:11" ht="44.25" customHeight="1">
      <c r="A175" s="399"/>
      <c r="B175" s="455"/>
      <c r="C175" s="456"/>
      <c r="D175" s="456"/>
      <c r="E175" s="456"/>
      <c r="F175" s="457"/>
      <c r="G175" s="457"/>
      <c r="H175" s="457"/>
      <c r="I175" s="457"/>
      <c r="J175" s="457"/>
      <c r="K175" s="457"/>
    </row>
    <row r="176" spans="1:11" ht="44.25" customHeight="1">
      <c r="A176" s="399"/>
      <c r="B176" s="455"/>
      <c r="C176" s="456"/>
      <c r="D176" s="456"/>
      <c r="E176" s="456"/>
      <c r="F176" s="457"/>
      <c r="G176" s="457"/>
      <c r="H176" s="457"/>
      <c r="I176" s="457"/>
      <c r="J176" s="457"/>
      <c r="K176" s="457"/>
    </row>
    <row r="177" spans="1:11" ht="44.25" customHeight="1">
      <c r="A177" s="399"/>
      <c r="B177" s="455"/>
      <c r="C177" s="456"/>
      <c r="D177" s="456"/>
      <c r="E177" s="456"/>
      <c r="F177" s="457"/>
      <c r="G177" s="457"/>
      <c r="H177" s="457"/>
      <c r="I177" s="457"/>
      <c r="J177" s="457"/>
      <c r="K177" s="457"/>
    </row>
    <row r="178" spans="1:11" ht="44.25" customHeight="1">
      <c r="A178" s="399"/>
      <c r="B178" s="455"/>
      <c r="C178" s="456"/>
      <c r="D178" s="456"/>
      <c r="E178" s="456"/>
      <c r="F178" s="457"/>
      <c r="G178" s="457"/>
      <c r="H178" s="457"/>
      <c r="I178" s="457"/>
      <c r="J178" s="457"/>
      <c r="K178" s="457"/>
    </row>
    <row r="179" spans="1:11" ht="44.25" customHeight="1">
      <c r="A179" s="399"/>
      <c r="B179" s="455"/>
      <c r="C179" s="456"/>
      <c r="D179" s="456"/>
      <c r="E179" s="456"/>
      <c r="F179" s="457"/>
      <c r="G179" s="457"/>
      <c r="H179" s="457"/>
      <c r="I179" s="457"/>
      <c r="J179" s="457"/>
      <c r="K179" s="457"/>
    </row>
    <row r="180" spans="1:11" ht="44.25" customHeight="1">
      <c r="A180" s="399"/>
      <c r="B180" s="455"/>
      <c r="C180" s="456"/>
      <c r="D180" s="456"/>
      <c r="E180" s="456"/>
      <c r="F180" s="457"/>
      <c r="G180" s="457"/>
      <c r="H180" s="457"/>
      <c r="I180" s="457"/>
      <c r="J180" s="457"/>
      <c r="K180" s="457"/>
    </row>
    <row r="181" spans="1:11" ht="44.25" customHeight="1">
      <c r="A181" s="399"/>
      <c r="B181" s="455"/>
      <c r="C181" s="456"/>
      <c r="D181" s="456"/>
      <c r="E181" s="456"/>
      <c r="F181" s="457"/>
      <c r="G181" s="457"/>
      <c r="H181" s="457"/>
      <c r="I181" s="457"/>
      <c r="J181" s="457"/>
      <c r="K181" s="457"/>
    </row>
    <row r="182" spans="1:11" ht="44.25" customHeight="1">
      <c r="A182" s="399"/>
      <c r="B182" s="455"/>
      <c r="C182" s="456"/>
      <c r="D182" s="456"/>
      <c r="E182" s="456"/>
      <c r="F182" s="457"/>
      <c r="G182" s="457"/>
      <c r="H182" s="457"/>
      <c r="I182" s="457"/>
      <c r="J182" s="457"/>
      <c r="K182" s="457"/>
    </row>
    <row r="183" spans="1:11" ht="44.25" customHeight="1">
      <c r="A183" s="399"/>
      <c r="B183" s="455"/>
      <c r="C183" s="456"/>
      <c r="D183" s="456"/>
      <c r="E183" s="456"/>
      <c r="F183" s="457"/>
      <c r="G183" s="457"/>
      <c r="H183" s="457"/>
      <c r="I183" s="457"/>
      <c r="J183" s="457"/>
      <c r="K183" s="457"/>
    </row>
    <row r="184" spans="1:11" ht="44.25" customHeight="1">
      <c r="A184" s="399"/>
      <c r="B184" s="455"/>
      <c r="C184" s="456"/>
      <c r="D184" s="456"/>
      <c r="E184" s="456"/>
      <c r="F184" s="457"/>
      <c r="G184" s="457"/>
      <c r="H184" s="457"/>
      <c r="I184" s="457"/>
      <c r="J184" s="457"/>
      <c r="K184" s="457"/>
    </row>
    <row r="185" spans="1:11" ht="44.25" customHeight="1">
      <c r="A185" s="399"/>
      <c r="B185" s="455"/>
      <c r="C185" s="456"/>
      <c r="D185" s="456"/>
      <c r="E185" s="456"/>
      <c r="F185" s="457"/>
      <c r="G185" s="457"/>
      <c r="H185" s="457"/>
      <c r="I185" s="457"/>
      <c r="J185" s="457"/>
      <c r="K185" s="457"/>
    </row>
    <row r="186" spans="1:11" ht="44.25" customHeight="1">
      <c r="A186" s="399"/>
      <c r="B186" s="455"/>
      <c r="C186" s="456"/>
      <c r="D186" s="456"/>
      <c r="E186" s="456"/>
      <c r="F186" s="457"/>
      <c r="G186" s="457"/>
      <c r="H186" s="457"/>
      <c r="I186" s="457"/>
      <c r="J186" s="457"/>
      <c r="K186" s="457"/>
    </row>
    <row r="187" spans="1:11" ht="44.25" customHeight="1">
      <c r="A187" s="399"/>
      <c r="B187" s="455"/>
      <c r="C187" s="456"/>
      <c r="D187" s="456"/>
      <c r="E187" s="456"/>
      <c r="F187" s="457"/>
      <c r="G187" s="457"/>
      <c r="H187" s="457"/>
      <c r="I187" s="457"/>
      <c r="J187" s="457"/>
      <c r="K187" s="457"/>
    </row>
    <row r="188" spans="1:11" ht="44.25" customHeight="1">
      <c r="A188" s="399"/>
      <c r="B188" s="455"/>
      <c r="C188" s="456"/>
      <c r="D188" s="456"/>
      <c r="E188" s="456"/>
      <c r="F188" s="457"/>
      <c r="G188" s="457"/>
      <c r="H188" s="457"/>
      <c r="I188" s="457"/>
      <c r="J188" s="457"/>
      <c r="K188" s="457"/>
    </row>
    <row r="189" spans="1:11" ht="44.25" customHeight="1">
      <c r="A189" s="399"/>
      <c r="B189" s="455"/>
      <c r="C189" s="456"/>
      <c r="D189" s="456"/>
      <c r="E189" s="456"/>
      <c r="F189" s="457"/>
      <c r="G189" s="457"/>
      <c r="H189" s="457"/>
      <c r="I189" s="457"/>
      <c r="J189" s="457"/>
      <c r="K189" s="457"/>
    </row>
    <row r="190" spans="1:11" ht="44.25" customHeight="1">
      <c r="A190" s="399"/>
      <c r="B190" s="455"/>
      <c r="C190" s="456"/>
      <c r="D190" s="456"/>
      <c r="E190" s="456"/>
      <c r="F190" s="457"/>
      <c r="G190" s="457"/>
      <c r="H190" s="457"/>
      <c r="I190" s="457"/>
      <c r="J190" s="457"/>
      <c r="K190" s="457"/>
    </row>
    <row r="191" spans="1:11" ht="44.25" customHeight="1">
      <c r="A191" s="399"/>
      <c r="B191" s="455"/>
      <c r="C191" s="456"/>
      <c r="D191" s="456"/>
      <c r="E191" s="456"/>
      <c r="F191" s="457"/>
      <c r="G191" s="457"/>
      <c r="H191" s="457"/>
      <c r="I191" s="457"/>
      <c r="J191" s="457"/>
      <c r="K191" s="457"/>
    </row>
    <row r="192" spans="1:11" ht="44.25" customHeight="1">
      <c r="A192" s="399"/>
      <c r="B192" s="455"/>
      <c r="C192" s="456"/>
      <c r="D192" s="456"/>
      <c r="E192" s="456"/>
      <c r="F192" s="457"/>
      <c r="G192" s="457"/>
      <c r="H192" s="457"/>
      <c r="I192" s="457"/>
      <c r="J192" s="457"/>
      <c r="K192" s="457"/>
    </row>
    <row r="193" spans="1:11" ht="44.25" customHeight="1">
      <c r="A193" s="399"/>
      <c r="B193" s="455"/>
      <c r="C193" s="456"/>
      <c r="D193" s="456"/>
      <c r="E193" s="456"/>
      <c r="F193" s="457"/>
      <c r="G193" s="457"/>
      <c r="H193" s="457"/>
      <c r="I193" s="457"/>
      <c r="J193" s="457"/>
      <c r="K193" s="457"/>
    </row>
    <row r="194" spans="1:11" ht="44.25" customHeight="1">
      <c r="A194" s="399"/>
      <c r="B194" s="455"/>
      <c r="C194" s="456"/>
      <c r="D194" s="456"/>
      <c r="E194" s="456"/>
      <c r="F194" s="457"/>
      <c r="G194" s="457"/>
      <c r="H194" s="457"/>
      <c r="I194" s="457"/>
      <c r="J194" s="457"/>
      <c r="K194" s="457"/>
    </row>
    <row r="195" spans="1:11" ht="44.25" customHeight="1">
      <c r="A195" s="399"/>
      <c r="B195" s="455"/>
      <c r="C195" s="456"/>
      <c r="D195" s="456"/>
      <c r="E195" s="456"/>
      <c r="F195" s="457"/>
      <c r="G195" s="457"/>
      <c r="H195" s="457"/>
      <c r="I195" s="457"/>
      <c r="J195" s="457"/>
      <c r="K195" s="457"/>
    </row>
    <row r="196" spans="1:11" ht="44.25" customHeight="1">
      <c r="A196" s="399"/>
      <c r="B196" s="455"/>
      <c r="C196" s="456"/>
      <c r="D196" s="456"/>
      <c r="E196" s="456"/>
      <c r="F196" s="457"/>
      <c r="G196" s="457"/>
      <c r="H196" s="457"/>
      <c r="I196" s="457"/>
      <c r="J196" s="457"/>
      <c r="K196" s="457"/>
    </row>
    <row r="197" spans="1:11" ht="44.25" customHeight="1">
      <c r="A197" s="399"/>
      <c r="B197" s="455"/>
      <c r="C197" s="456"/>
      <c r="D197" s="456"/>
      <c r="E197" s="456"/>
      <c r="F197" s="457"/>
      <c r="G197" s="457"/>
      <c r="H197" s="457"/>
      <c r="I197" s="457"/>
      <c r="J197" s="457"/>
      <c r="K197" s="457"/>
    </row>
    <row r="198" spans="1:11" ht="44.25" customHeight="1">
      <c r="A198" s="399"/>
      <c r="B198" s="455"/>
      <c r="C198" s="456"/>
      <c r="D198" s="456"/>
      <c r="E198" s="456"/>
      <c r="F198" s="457"/>
      <c r="G198" s="457"/>
      <c r="H198" s="457"/>
      <c r="I198" s="457"/>
      <c r="J198" s="457"/>
      <c r="K198" s="457"/>
    </row>
    <row r="199" spans="1:11" ht="44.25" customHeight="1">
      <c r="A199" s="399"/>
      <c r="B199" s="455"/>
      <c r="C199" s="456"/>
      <c r="D199" s="456"/>
      <c r="E199" s="456"/>
      <c r="F199" s="457"/>
      <c r="G199" s="457"/>
      <c r="H199" s="457"/>
      <c r="I199" s="457"/>
      <c r="J199" s="457"/>
      <c r="K199" s="457"/>
    </row>
    <row r="200" spans="1:11" ht="44.25" customHeight="1">
      <c r="A200" s="399"/>
      <c r="B200" s="455"/>
      <c r="C200" s="456"/>
      <c r="D200" s="456"/>
      <c r="E200" s="456"/>
      <c r="F200" s="457"/>
      <c r="G200" s="457"/>
      <c r="H200" s="457"/>
      <c r="I200" s="457"/>
      <c r="J200" s="457"/>
      <c r="K200" s="457"/>
    </row>
    <row r="201" spans="1:11" ht="44.25" customHeight="1">
      <c r="A201" s="399"/>
      <c r="B201" s="455"/>
      <c r="C201" s="456"/>
      <c r="D201" s="456"/>
      <c r="E201" s="456"/>
      <c r="F201" s="457"/>
      <c r="G201" s="457"/>
      <c r="H201" s="457"/>
      <c r="I201" s="457"/>
      <c r="J201" s="457"/>
      <c r="K201" s="457"/>
    </row>
    <row r="202" spans="1:11" ht="44.25" customHeight="1">
      <c r="A202" s="399"/>
      <c r="B202" s="455"/>
      <c r="C202" s="456"/>
      <c r="D202" s="456"/>
      <c r="E202" s="456"/>
      <c r="F202" s="457"/>
      <c r="G202" s="457"/>
      <c r="H202" s="457"/>
      <c r="I202" s="457"/>
      <c r="J202" s="457"/>
      <c r="K202" s="457"/>
    </row>
    <row r="203" spans="1:11" ht="44.25" customHeight="1">
      <c r="A203" s="399"/>
      <c r="B203" s="455"/>
      <c r="C203" s="456"/>
      <c r="D203" s="456"/>
      <c r="E203" s="456"/>
      <c r="F203" s="457"/>
      <c r="G203" s="457"/>
      <c r="H203" s="457"/>
      <c r="I203" s="457"/>
      <c r="J203" s="457"/>
      <c r="K203" s="457"/>
    </row>
    <row r="204" spans="1:11" ht="44.25" customHeight="1">
      <c r="A204" s="399"/>
      <c r="B204" s="455"/>
      <c r="C204" s="456"/>
      <c r="D204" s="456"/>
      <c r="E204" s="456"/>
      <c r="F204" s="457"/>
      <c r="G204" s="457"/>
      <c r="H204" s="457"/>
      <c r="I204" s="457"/>
      <c r="J204" s="457"/>
      <c r="K204" s="457"/>
    </row>
    <row r="205" spans="1:11" ht="44.25" customHeight="1">
      <c r="A205" s="399"/>
      <c r="B205" s="455"/>
      <c r="C205" s="456"/>
      <c r="D205" s="456"/>
      <c r="E205" s="456"/>
      <c r="F205" s="457"/>
      <c r="G205" s="457"/>
      <c r="H205" s="457"/>
      <c r="I205" s="457"/>
      <c r="J205" s="457"/>
      <c r="K205" s="457"/>
    </row>
    <row r="206" spans="1:11" ht="44.25" customHeight="1">
      <c r="A206" s="399"/>
      <c r="B206" s="455"/>
      <c r="C206" s="456"/>
      <c r="D206" s="456"/>
      <c r="E206" s="456"/>
      <c r="F206" s="457"/>
      <c r="G206" s="457"/>
      <c r="H206" s="457"/>
      <c r="I206" s="457"/>
      <c r="J206" s="457"/>
      <c r="K206" s="457"/>
    </row>
    <row r="207" spans="1:11" ht="44.25" customHeight="1">
      <c r="A207" s="399"/>
      <c r="B207" s="455"/>
      <c r="C207" s="456"/>
      <c r="D207" s="456"/>
      <c r="E207" s="456"/>
      <c r="F207" s="457"/>
      <c r="G207" s="457"/>
      <c r="H207" s="457"/>
      <c r="I207" s="457"/>
      <c r="J207" s="457"/>
      <c r="K207" s="457"/>
    </row>
    <row r="208" spans="1:11" ht="44.25" customHeight="1">
      <c r="A208" s="399"/>
      <c r="B208" s="455"/>
      <c r="C208" s="456"/>
      <c r="D208" s="456"/>
      <c r="E208" s="456"/>
      <c r="F208" s="457"/>
      <c r="G208" s="457"/>
      <c r="H208" s="457"/>
      <c r="I208" s="457"/>
      <c r="J208" s="457"/>
      <c r="K208" s="457"/>
    </row>
    <row r="209" spans="1:11" ht="44.25" customHeight="1">
      <c r="A209" s="399"/>
      <c r="B209" s="455"/>
      <c r="C209" s="456"/>
      <c r="D209" s="456"/>
      <c r="E209" s="456"/>
      <c r="F209" s="457"/>
      <c r="G209" s="457"/>
      <c r="H209" s="457"/>
      <c r="I209" s="457"/>
      <c r="J209" s="457"/>
      <c r="K209" s="457"/>
    </row>
    <row r="210" spans="1:11" ht="44.25" customHeight="1">
      <c r="A210" s="399"/>
      <c r="B210" s="455"/>
      <c r="C210" s="456"/>
      <c r="D210" s="456"/>
      <c r="E210" s="456"/>
      <c r="F210" s="457"/>
      <c r="G210" s="457"/>
      <c r="H210" s="457"/>
      <c r="I210" s="457"/>
      <c r="J210" s="457"/>
      <c r="K210" s="457"/>
    </row>
    <row r="211" spans="1:11" ht="44.25" customHeight="1">
      <c r="A211" s="399"/>
      <c r="B211" s="455"/>
      <c r="C211" s="456"/>
      <c r="D211" s="456"/>
      <c r="E211" s="456"/>
      <c r="F211" s="457"/>
      <c r="G211" s="457"/>
      <c r="H211" s="457"/>
      <c r="I211" s="457"/>
      <c r="J211" s="457"/>
      <c r="K211" s="457"/>
    </row>
    <row r="212" spans="1:11" ht="44.25" customHeight="1">
      <c r="A212" s="399"/>
      <c r="B212" s="455"/>
      <c r="C212" s="456"/>
      <c r="D212" s="456"/>
      <c r="E212" s="456"/>
      <c r="F212" s="457"/>
      <c r="G212" s="457"/>
      <c r="H212" s="457"/>
      <c r="I212" s="457"/>
      <c r="J212" s="457"/>
      <c r="K212" s="457"/>
    </row>
    <row r="213" spans="1:11" ht="44.25" customHeight="1">
      <c r="A213" s="399"/>
      <c r="B213" s="455"/>
      <c r="C213" s="456"/>
      <c r="D213" s="456"/>
      <c r="E213" s="456"/>
      <c r="F213" s="457"/>
      <c r="G213" s="457"/>
      <c r="H213" s="457"/>
      <c r="I213" s="457"/>
      <c r="J213" s="457"/>
      <c r="K213" s="457"/>
    </row>
    <row r="214" spans="1:11" ht="44.25" customHeight="1">
      <c r="A214" s="399"/>
      <c r="B214" s="455"/>
      <c r="C214" s="456"/>
      <c r="D214" s="456"/>
      <c r="E214" s="456"/>
      <c r="F214" s="457"/>
      <c r="G214" s="457"/>
      <c r="H214" s="457"/>
      <c r="I214" s="457"/>
      <c r="J214" s="457"/>
      <c r="K214" s="457"/>
    </row>
    <row r="215" spans="1:11" ht="44.25" customHeight="1">
      <c r="A215" s="399"/>
      <c r="B215" s="455"/>
      <c r="C215" s="456"/>
      <c r="D215" s="456"/>
      <c r="E215" s="456"/>
      <c r="F215" s="457"/>
      <c r="G215" s="457"/>
      <c r="H215" s="457"/>
      <c r="I215" s="457"/>
      <c r="J215" s="457"/>
      <c r="K215" s="457"/>
    </row>
    <row r="216" spans="1:11" ht="44.25" customHeight="1">
      <c r="A216" s="399"/>
      <c r="B216" s="455"/>
      <c r="C216" s="456"/>
      <c r="D216" s="456"/>
      <c r="E216" s="456"/>
      <c r="F216" s="457"/>
      <c r="G216" s="457"/>
      <c r="H216" s="457"/>
      <c r="I216" s="457"/>
      <c r="J216" s="457"/>
      <c r="K216" s="457"/>
    </row>
    <row r="217" spans="1:11" ht="44.25" customHeight="1">
      <c r="A217" s="399"/>
      <c r="B217" s="455"/>
      <c r="C217" s="456"/>
      <c r="D217" s="456"/>
      <c r="E217" s="456"/>
      <c r="F217" s="457"/>
      <c r="G217" s="457"/>
      <c r="H217" s="457"/>
      <c r="I217" s="457"/>
      <c r="J217" s="457"/>
      <c r="K217" s="457"/>
    </row>
    <row r="218" spans="1:11" ht="44.25" customHeight="1">
      <c r="A218" s="399"/>
      <c r="B218" s="455"/>
      <c r="C218" s="456"/>
      <c r="D218" s="456"/>
      <c r="E218" s="456"/>
      <c r="F218" s="457"/>
      <c r="G218" s="457"/>
      <c r="H218" s="457"/>
      <c r="I218" s="457"/>
      <c r="J218" s="457"/>
      <c r="K218" s="457"/>
    </row>
    <row r="219" spans="1:11" ht="44.25" customHeight="1">
      <c r="A219" s="399"/>
      <c r="B219" s="455"/>
      <c r="C219" s="456"/>
      <c r="D219" s="456"/>
      <c r="E219" s="456"/>
      <c r="F219" s="457"/>
      <c r="G219" s="457"/>
      <c r="H219" s="457"/>
      <c r="I219" s="457"/>
      <c r="J219" s="457"/>
      <c r="K219" s="457"/>
    </row>
    <row r="220" spans="1:11" ht="44.25" customHeight="1">
      <c r="A220" s="399"/>
      <c r="B220" s="455"/>
      <c r="C220" s="456"/>
      <c r="D220" s="456"/>
      <c r="E220" s="456"/>
      <c r="F220" s="457"/>
      <c r="G220" s="457"/>
      <c r="H220" s="457"/>
      <c r="I220" s="457"/>
      <c r="J220" s="457"/>
      <c r="K220" s="457"/>
    </row>
    <row r="221" spans="1:11" ht="44.25" customHeight="1">
      <c r="A221" s="399"/>
      <c r="B221" s="455"/>
      <c r="C221" s="456"/>
      <c r="D221" s="456"/>
      <c r="E221" s="456"/>
      <c r="F221" s="457"/>
      <c r="G221" s="457"/>
      <c r="H221" s="457"/>
      <c r="I221" s="457"/>
      <c r="J221" s="457"/>
      <c r="K221" s="457"/>
    </row>
    <row r="222" spans="1:11" ht="44.25" customHeight="1">
      <c r="A222" s="399"/>
      <c r="B222" s="455"/>
      <c r="C222" s="456"/>
      <c r="D222" s="456"/>
      <c r="E222" s="456"/>
      <c r="F222" s="457"/>
      <c r="G222" s="457"/>
      <c r="H222" s="457"/>
      <c r="I222" s="457"/>
      <c r="J222" s="457"/>
      <c r="K222" s="457"/>
    </row>
    <row r="223" spans="1:11" ht="44.25" customHeight="1">
      <c r="A223" s="399"/>
      <c r="B223" s="455"/>
      <c r="C223" s="456"/>
      <c r="D223" s="456"/>
      <c r="E223" s="456"/>
      <c r="F223" s="457"/>
      <c r="G223" s="457"/>
      <c r="H223" s="457"/>
      <c r="I223" s="457"/>
      <c r="J223" s="457"/>
      <c r="K223" s="457"/>
    </row>
    <row r="224" spans="1:11" ht="44.25" customHeight="1">
      <c r="A224" s="399"/>
      <c r="B224" s="455"/>
      <c r="C224" s="456"/>
      <c r="D224" s="456"/>
      <c r="E224" s="456"/>
      <c r="F224" s="457"/>
      <c r="G224" s="457"/>
      <c r="H224" s="457"/>
      <c r="I224" s="457"/>
      <c r="J224" s="457"/>
      <c r="K224" s="457"/>
    </row>
    <row r="225" spans="1:11" ht="44.25" customHeight="1">
      <c r="A225" s="399"/>
      <c r="B225" s="455"/>
      <c r="C225" s="456"/>
      <c r="D225" s="456"/>
      <c r="E225" s="456"/>
      <c r="F225" s="457"/>
      <c r="G225" s="457"/>
      <c r="H225" s="457"/>
      <c r="I225" s="457"/>
      <c r="J225" s="457"/>
      <c r="K225" s="457"/>
    </row>
    <row r="226" spans="1:11" ht="44.25" customHeight="1">
      <c r="A226" s="399"/>
      <c r="B226" s="455"/>
      <c r="C226" s="456"/>
      <c r="D226" s="456"/>
      <c r="E226" s="456"/>
      <c r="F226" s="457"/>
      <c r="G226" s="457"/>
      <c r="H226" s="457"/>
      <c r="I226" s="457"/>
      <c r="J226" s="457"/>
      <c r="K226" s="457"/>
    </row>
    <row r="227" spans="1:11" ht="44.25" customHeight="1">
      <c r="A227" s="399"/>
      <c r="B227" s="455"/>
      <c r="C227" s="456"/>
      <c r="D227" s="456"/>
      <c r="E227" s="456"/>
      <c r="F227" s="457"/>
      <c r="G227" s="457"/>
      <c r="H227" s="457"/>
      <c r="I227" s="457"/>
      <c r="J227" s="457"/>
      <c r="K227" s="457"/>
    </row>
    <row r="228" spans="1:11" ht="44.25" customHeight="1">
      <c r="A228" s="399"/>
      <c r="B228" s="455"/>
      <c r="C228" s="456"/>
      <c r="D228" s="456"/>
      <c r="E228" s="456"/>
      <c r="F228" s="457"/>
      <c r="G228" s="457"/>
      <c r="H228" s="457"/>
      <c r="I228" s="457"/>
      <c r="J228" s="457"/>
      <c r="K228" s="457"/>
    </row>
    <row r="229" spans="1:11" ht="44.25" customHeight="1">
      <c r="A229" s="399"/>
      <c r="B229" s="455"/>
      <c r="C229" s="456"/>
      <c r="D229" s="456"/>
      <c r="E229" s="456"/>
      <c r="F229" s="457"/>
      <c r="G229" s="457"/>
      <c r="H229" s="457"/>
      <c r="I229" s="457"/>
      <c r="J229" s="457"/>
      <c r="K229" s="457"/>
    </row>
    <row r="230" spans="1:11" ht="44.25" customHeight="1">
      <c r="A230" s="399"/>
      <c r="B230" s="455"/>
      <c r="C230" s="456"/>
      <c r="D230" s="456"/>
      <c r="E230" s="456"/>
      <c r="F230" s="457"/>
      <c r="G230" s="457"/>
      <c r="H230" s="457"/>
      <c r="I230" s="457"/>
      <c r="J230" s="457"/>
      <c r="K230" s="457"/>
    </row>
    <row r="231" spans="1:11" ht="44.25" customHeight="1">
      <c r="A231" s="399"/>
      <c r="B231" s="455"/>
      <c r="C231" s="456"/>
      <c r="D231" s="456"/>
      <c r="E231" s="456"/>
      <c r="F231" s="457"/>
      <c r="G231" s="457"/>
      <c r="H231" s="457"/>
      <c r="I231" s="457"/>
      <c r="J231" s="457"/>
      <c r="K231" s="457"/>
    </row>
    <row r="232" spans="1:11" ht="44.25" customHeight="1">
      <c r="A232" s="399"/>
      <c r="B232" s="455"/>
      <c r="C232" s="456"/>
      <c r="D232" s="456"/>
      <c r="E232" s="456"/>
      <c r="F232" s="457"/>
      <c r="G232" s="457"/>
      <c r="H232" s="457"/>
      <c r="I232" s="457"/>
      <c r="J232" s="457"/>
      <c r="K232" s="457"/>
    </row>
    <row r="233" spans="1:11" ht="44.25" customHeight="1">
      <c r="A233" s="399"/>
      <c r="B233" s="455"/>
      <c r="C233" s="456"/>
      <c r="D233" s="456"/>
      <c r="E233" s="456"/>
      <c r="F233" s="457"/>
      <c r="G233" s="457"/>
      <c r="H233" s="457"/>
      <c r="I233" s="457"/>
      <c r="J233" s="457"/>
      <c r="K233" s="457"/>
    </row>
    <row r="234" spans="1:11" ht="44.25" customHeight="1">
      <c r="A234" s="399"/>
      <c r="B234" s="455"/>
      <c r="C234" s="456"/>
      <c r="D234" s="456"/>
      <c r="E234" s="456"/>
      <c r="F234" s="457"/>
      <c r="G234" s="457"/>
      <c r="H234" s="457"/>
      <c r="I234" s="457"/>
      <c r="J234" s="457"/>
      <c r="K234" s="457"/>
    </row>
    <row r="235" spans="1:11" ht="44.25" customHeight="1">
      <c r="A235" s="399"/>
      <c r="B235" s="455"/>
      <c r="C235" s="456"/>
      <c r="D235" s="456"/>
      <c r="E235" s="456"/>
      <c r="F235" s="457"/>
      <c r="G235" s="457"/>
      <c r="H235" s="457"/>
      <c r="I235" s="457"/>
      <c r="J235" s="457"/>
      <c r="K235" s="457"/>
    </row>
    <row r="236" spans="1:11" ht="44.25" customHeight="1">
      <c r="A236" s="399"/>
      <c r="B236" s="455"/>
      <c r="C236" s="456"/>
      <c r="D236" s="456"/>
      <c r="E236" s="456"/>
      <c r="F236" s="457"/>
      <c r="G236" s="457"/>
      <c r="H236" s="457"/>
      <c r="I236" s="457"/>
      <c r="J236" s="457"/>
      <c r="K236" s="457"/>
    </row>
    <row r="237" spans="1:11" ht="44.25" customHeight="1">
      <c r="A237" s="399"/>
      <c r="B237" s="455"/>
      <c r="C237" s="456"/>
      <c r="D237" s="456"/>
      <c r="E237" s="456"/>
      <c r="F237" s="457"/>
      <c r="G237" s="457"/>
      <c r="H237" s="457"/>
      <c r="I237" s="457"/>
      <c r="J237" s="457"/>
      <c r="K237" s="457"/>
    </row>
    <row r="238" spans="1:11" ht="44.25" customHeight="1">
      <c r="A238" s="399"/>
      <c r="B238" s="455"/>
      <c r="C238" s="456"/>
      <c r="D238" s="456"/>
      <c r="E238" s="456"/>
      <c r="F238" s="457"/>
      <c r="G238" s="457"/>
      <c r="H238" s="457"/>
      <c r="I238" s="457"/>
      <c r="J238" s="457"/>
      <c r="K238" s="457"/>
    </row>
    <row r="239" spans="1:11" ht="44.25" customHeight="1">
      <c r="A239" s="399"/>
      <c r="B239" s="455"/>
      <c r="C239" s="456"/>
      <c r="D239" s="456"/>
      <c r="E239" s="456"/>
      <c r="F239" s="457"/>
      <c r="G239" s="457"/>
      <c r="H239" s="457"/>
      <c r="I239" s="457"/>
      <c r="J239" s="457"/>
      <c r="K239" s="457"/>
    </row>
    <row r="240" spans="1:11" ht="44.25" customHeight="1">
      <c r="A240" s="399"/>
      <c r="B240" s="455"/>
      <c r="C240" s="456"/>
      <c r="D240" s="456"/>
      <c r="E240" s="456"/>
      <c r="F240" s="457"/>
      <c r="G240" s="457"/>
      <c r="H240" s="457"/>
      <c r="I240" s="457"/>
      <c r="J240" s="457"/>
      <c r="K240" s="457"/>
    </row>
    <row r="241" spans="1:11" ht="44.25" customHeight="1">
      <c r="A241" s="399"/>
      <c r="B241" s="455"/>
      <c r="C241" s="456"/>
      <c r="D241" s="456"/>
      <c r="E241" s="456"/>
      <c r="F241" s="457"/>
      <c r="G241" s="457"/>
      <c r="H241" s="457"/>
      <c r="I241" s="457"/>
      <c r="J241" s="457"/>
      <c r="K241" s="457"/>
    </row>
    <row r="242" spans="1:11" ht="44.25" customHeight="1">
      <c r="A242" s="399"/>
      <c r="B242" s="455"/>
      <c r="C242" s="456"/>
      <c r="D242" s="456"/>
      <c r="E242" s="456"/>
      <c r="F242" s="457"/>
      <c r="G242" s="457"/>
      <c r="H242" s="457"/>
      <c r="I242" s="457"/>
      <c r="J242" s="457"/>
      <c r="K242" s="457"/>
    </row>
    <row r="243" spans="1:11" ht="44.25" customHeight="1">
      <c r="A243" s="399"/>
      <c r="B243" s="455"/>
      <c r="C243" s="456"/>
      <c r="D243" s="456"/>
      <c r="E243" s="456"/>
      <c r="F243" s="457"/>
      <c r="G243" s="457"/>
      <c r="H243" s="457"/>
      <c r="I243" s="457"/>
      <c r="J243" s="457"/>
      <c r="K243" s="457"/>
    </row>
    <row r="244" spans="1:11" ht="44.25" customHeight="1">
      <c r="A244" s="399"/>
      <c r="B244" s="455"/>
      <c r="C244" s="456"/>
      <c r="D244" s="456"/>
      <c r="E244" s="456"/>
      <c r="F244" s="457"/>
      <c r="G244" s="457"/>
      <c r="H244" s="457"/>
      <c r="I244" s="457"/>
      <c r="J244" s="457"/>
      <c r="K244" s="457"/>
    </row>
    <row r="245" spans="1:11" ht="44.25" customHeight="1">
      <c r="A245" s="399"/>
      <c r="B245" s="455"/>
      <c r="C245" s="456"/>
      <c r="D245" s="456"/>
      <c r="E245" s="456"/>
      <c r="F245" s="457"/>
      <c r="G245" s="457"/>
      <c r="H245" s="457"/>
      <c r="I245" s="457"/>
      <c r="J245" s="457"/>
      <c r="K245" s="457"/>
    </row>
    <row r="246" spans="1:11" ht="44.25" customHeight="1">
      <c r="A246" s="399"/>
      <c r="B246" s="455"/>
      <c r="C246" s="456"/>
      <c r="D246" s="456"/>
      <c r="E246" s="456"/>
      <c r="F246" s="457"/>
      <c r="G246" s="457"/>
      <c r="H246" s="457"/>
      <c r="I246" s="457"/>
      <c r="J246" s="457"/>
      <c r="K246" s="457"/>
    </row>
    <row r="247" spans="1:11" ht="44.25" customHeight="1">
      <c r="A247" s="399"/>
      <c r="B247" s="455"/>
      <c r="C247" s="456"/>
      <c r="D247" s="456"/>
      <c r="E247" s="456"/>
      <c r="F247" s="457"/>
      <c r="G247" s="457"/>
      <c r="H247" s="457"/>
      <c r="I247" s="457"/>
      <c r="J247" s="457"/>
      <c r="K247" s="457"/>
    </row>
    <row r="248" spans="1:11" ht="44.25" customHeight="1">
      <c r="A248" s="399"/>
      <c r="B248" s="455"/>
      <c r="C248" s="456"/>
      <c r="D248" s="456"/>
      <c r="E248" s="456"/>
      <c r="F248" s="457"/>
      <c r="G248" s="457"/>
      <c r="H248" s="457"/>
      <c r="I248" s="457"/>
      <c r="J248" s="457"/>
      <c r="K248" s="457"/>
    </row>
    <row r="249" spans="1:11" ht="44.25" customHeight="1">
      <c r="A249" s="399"/>
      <c r="B249" s="455"/>
      <c r="C249" s="456"/>
      <c r="D249" s="456"/>
      <c r="E249" s="456"/>
      <c r="F249" s="457"/>
      <c r="G249" s="457"/>
      <c r="H249" s="457"/>
      <c r="I249" s="457"/>
      <c r="J249" s="457"/>
      <c r="K249" s="457"/>
    </row>
    <row r="250" spans="1:11" ht="44.25" customHeight="1">
      <c r="A250" s="399"/>
      <c r="B250" s="455"/>
      <c r="C250" s="456"/>
      <c r="D250" s="456"/>
      <c r="E250" s="456"/>
      <c r="F250" s="457"/>
      <c r="G250" s="457"/>
      <c r="H250" s="457"/>
      <c r="I250" s="457"/>
      <c r="J250" s="457"/>
      <c r="K250" s="457"/>
    </row>
    <row r="251" spans="1:11" ht="44.25" customHeight="1">
      <c r="A251" s="399"/>
      <c r="B251" s="455"/>
      <c r="C251" s="456"/>
      <c r="D251" s="456"/>
      <c r="E251" s="456"/>
      <c r="F251" s="457"/>
      <c r="G251" s="457"/>
      <c r="H251" s="457"/>
      <c r="I251" s="457"/>
      <c r="J251" s="457"/>
      <c r="K251" s="457"/>
    </row>
    <row r="252" spans="1:11" ht="44.25" customHeight="1">
      <c r="A252" s="399"/>
      <c r="B252" s="455"/>
      <c r="C252" s="456"/>
      <c r="D252" s="456"/>
      <c r="E252" s="456"/>
      <c r="F252" s="457"/>
      <c r="G252" s="457"/>
      <c r="H252" s="457"/>
      <c r="I252" s="457"/>
      <c r="J252" s="457"/>
      <c r="K252" s="457"/>
    </row>
    <row r="253" spans="1:11" ht="44.25" customHeight="1">
      <c r="A253" s="399"/>
      <c r="B253" s="455"/>
      <c r="C253" s="456"/>
      <c r="D253" s="456"/>
      <c r="E253" s="456"/>
      <c r="F253" s="457"/>
      <c r="G253" s="457"/>
      <c r="H253" s="457"/>
      <c r="I253" s="457"/>
      <c r="J253" s="457"/>
      <c r="K253" s="457"/>
    </row>
    <row r="254" spans="1:11" ht="44.25" customHeight="1">
      <c r="A254" s="399"/>
      <c r="B254" s="455"/>
      <c r="C254" s="456"/>
      <c r="D254" s="456"/>
      <c r="E254" s="456"/>
      <c r="F254" s="457"/>
      <c r="G254" s="457"/>
      <c r="H254" s="457"/>
      <c r="I254" s="457"/>
      <c r="J254" s="457"/>
      <c r="K254" s="457"/>
    </row>
    <row r="255" spans="1:11" ht="44.25" customHeight="1">
      <c r="A255" s="399"/>
      <c r="B255" s="455"/>
      <c r="C255" s="456"/>
      <c r="D255" s="456"/>
      <c r="E255" s="456"/>
      <c r="F255" s="457"/>
      <c r="G255" s="457"/>
      <c r="H255" s="457"/>
      <c r="I255" s="457"/>
      <c r="J255" s="457"/>
      <c r="K255" s="457"/>
    </row>
    <row r="256" spans="1:11" ht="44.25" customHeight="1">
      <c r="A256" s="399"/>
      <c r="B256" s="455"/>
      <c r="C256" s="456"/>
      <c r="D256" s="456"/>
      <c r="E256" s="456"/>
      <c r="F256" s="457"/>
      <c r="G256" s="457"/>
      <c r="H256" s="457"/>
      <c r="I256" s="457"/>
      <c r="J256" s="457"/>
      <c r="K256" s="457"/>
    </row>
    <row r="257" spans="1:11" ht="44.25" customHeight="1">
      <c r="A257" s="399"/>
      <c r="B257" s="455"/>
      <c r="C257" s="456"/>
      <c r="D257" s="456"/>
      <c r="E257" s="456"/>
      <c r="F257" s="457"/>
      <c r="G257" s="457"/>
      <c r="H257" s="457"/>
      <c r="I257" s="457"/>
      <c r="J257" s="457"/>
      <c r="K257" s="457"/>
    </row>
    <row r="258" spans="1:11" ht="44.25" customHeight="1">
      <c r="A258" s="399"/>
      <c r="B258" s="455"/>
      <c r="C258" s="456"/>
      <c r="D258" s="456"/>
      <c r="E258" s="456"/>
      <c r="F258" s="457"/>
      <c r="G258" s="457"/>
      <c r="H258" s="457"/>
      <c r="I258" s="457"/>
      <c r="J258" s="457"/>
      <c r="K258" s="457"/>
    </row>
    <row r="259" spans="1:11" ht="44.25" customHeight="1">
      <c r="A259" s="399"/>
      <c r="B259" s="455"/>
      <c r="C259" s="456"/>
      <c r="D259" s="456"/>
      <c r="E259" s="456"/>
      <c r="F259" s="457"/>
      <c r="G259" s="457"/>
      <c r="H259" s="457"/>
      <c r="I259" s="457"/>
      <c r="J259" s="457"/>
      <c r="K259" s="457"/>
    </row>
    <row r="260" spans="1:11" ht="44.25" customHeight="1">
      <c r="A260" s="399"/>
      <c r="B260" s="455"/>
      <c r="C260" s="456"/>
      <c r="D260" s="456"/>
      <c r="E260" s="456"/>
      <c r="F260" s="457"/>
      <c r="G260" s="457"/>
      <c r="H260" s="457"/>
      <c r="I260" s="457"/>
      <c r="J260" s="457"/>
      <c r="K260" s="457"/>
    </row>
    <row r="261" spans="1:11" ht="44.25" customHeight="1">
      <c r="A261" s="399"/>
      <c r="B261" s="455"/>
      <c r="C261" s="456"/>
      <c r="D261" s="456"/>
      <c r="E261" s="456"/>
      <c r="F261" s="457"/>
      <c r="G261" s="457"/>
      <c r="H261" s="457"/>
      <c r="I261" s="457"/>
      <c r="J261" s="457"/>
      <c r="K261" s="457"/>
    </row>
    <row r="262" spans="1:11" ht="44.25" customHeight="1">
      <c r="A262" s="399"/>
      <c r="B262" s="455"/>
      <c r="C262" s="456"/>
      <c r="D262" s="456"/>
      <c r="E262" s="456"/>
      <c r="F262" s="457"/>
      <c r="G262" s="457"/>
      <c r="H262" s="457"/>
      <c r="I262" s="457"/>
      <c r="J262" s="457"/>
      <c r="K262" s="457"/>
    </row>
    <row r="263" spans="1:11" ht="44.25" customHeight="1">
      <c r="A263" s="399"/>
      <c r="B263" s="455"/>
      <c r="C263" s="456"/>
      <c r="D263" s="456"/>
      <c r="E263" s="456"/>
      <c r="F263" s="457"/>
      <c r="G263" s="457"/>
      <c r="H263" s="457"/>
      <c r="I263" s="457"/>
      <c r="J263" s="457"/>
      <c r="K263" s="457"/>
    </row>
    <row r="264" spans="1:11" ht="44.25" customHeight="1">
      <c r="A264" s="399"/>
      <c r="B264" s="455"/>
      <c r="C264" s="456"/>
      <c r="D264" s="456"/>
      <c r="E264" s="456"/>
      <c r="F264" s="457"/>
      <c r="G264" s="457"/>
      <c r="H264" s="457"/>
      <c r="I264" s="457"/>
      <c r="J264" s="457"/>
      <c r="K264" s="457"/>
    </row>
    <row r="265" spans="1:11" ht="44.25" customHeight="1">
      <c r="A265" s="399"/>
      <c r="B265" s="455"/>
      <c r="C265" s="456"/>
      <c r="D265" s="456"/>
      <c r="E265" s="456"/>
      <c r="F265" s="457"/>
      <c r="G265" s="457"/>
      <c r="H265" s="457"/>
      <c r="I265" s="457"/>
      <c r="J265" s="457"/>
      <c r="K265" s="457"/>
    </row>
    <row r="266" spans="1:11" ht="44.25" customHeight="1">
      <c r="A266" s="399"/>
      <c r="B266" s="455"/>
      <c r="C266" s="456"/>
      <c r="D266" s="456"/>
      <c r="E266" s="456"/>
      <c r="F266" s="457"/>
      <c r="G266" s="457"/>
      <c r="H266" s="457"/>
      <c r="I266" s="457"/>
      <c r="J266" s="457"/>
      <c r="K266" s="457"/>
    </row>
    <row r="267" spans="1:11" ht="44.25" customHeight="1">
      <c r="A267" s="399"/>
      <c r="B267" s="455"/>
      <c r="C267" s="456"/>
      <c r="D267" s="456"/>
      <c r="E267" s="456"/>
      <c r="F267" s="457"/>
      <c r="G267" s="457"/>
      <c r="H267" s="457"/>
      <c r="I267" s="457"/>
      <c r="J267" s="457"/>
      <c r="K267" s="457"/>
    </row>
    <row r="268" spans="1:11" ht="44.25" customHeight="1">
      <c r="A268" s="399"/>
      <c r="B268" s="455"/>
      <c r="C268" s="456"/>
      <c r="D268" s="456"/>
      <c r="E268" s="456"/>
      <c r="F268" s="457"/>
      <c r="G268" s="457"/>
      <c r="H268" s="457"/>
      <c r="I268" s="457"/>
      <c r="J268" s="457"/>
      <c r="K268" s="457"/>
    </row>
    <row r="269" spans="1:11" ht="44.25" customHeight="1">
      <c r="A269" s="399"/>
      <c r="B269" s="455"/>
      <c r="C269" s="456"/>
      <c r="D269" s="456"/>
      <c r="E269" s="456"/>
      <c r="F269" s="457"/>
      <c r="G269" s="457"/>
      <c r="H269" s="457"/>
      <c r="I269" s="457"/>
      <c r="J269" s="457"/>
      <c r="K269" s="457"/>
    </row>
    <row r="270" spans="1:11" ht="44.25" customHeight="1">
      <c r="A270" s="399"/>
      <c r="B270" s="455"/>
      <c r="C270" s="456"/>
      <c r="D270" s="456"/>
      <c r="E270" s="456"/>
      <c r="F270" s="457"/>
      <c r="G270" s="457"/>
      <c r="H270" s="457"/>
      <c r="I270" s="457"/>
      <c r="J270" s="457"/>
      <c r="K270" s="457"/>
    </row>
  </sheetData>
  <sheetProtection/>
  <mergeCells count="3">
    <mergeCell ref="B1:K1"/>
    <mergeCell ref="B2:K2"/>
    <mergeCell ref="B3:K3"/>
  </mergeCells>
  <printOptions/>
  <pageMargins left="0.7" right="0.5" top="0.75" bottom="0.75" header="0.3" footer="0.3"/>
  <pageSetup horizontalDpi="600" verticalDpi="600" orientation="landscape" scale="8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69"/>
  <sheetViews>
    <sheetView zoomScalePageLayoutView="70" workbookViewId="0" topLeftCell="A25">
      <selection activeCell="A30" sqref="A30"/>
    </sheetView>
  </sheetViews>
  <sheetFormatPr defaultColWidth="9.00390625" defaultRowHeight="15.75"/>
  <cols>
    <col min="1" max="1" width="3.625" style="5" customWidth="1"/>
    <col min="2" max="2" width="42.625" style="5" customWidth="1"/>
    <col min="3" max="3" width="10.625" style="5" customWidth="1"/>
    <col min="4" max="4" width="10.75390625" style="5" customWidth="1"/>
    <col min="5" max="5" width="9.25390625" style="5" customWidth="1"/>
    <col min="6" max="7" width="10.375" style="5" customWidth="1"/>
    <col min="8" max="8" width="11.875" style="5" customWidth="1"/>
    <col min="9" max="9" width="9.375" style="5" customWidth="1"/>
    <col min="10" max="10" width="12.625" style="5" customWidth="1"/>
    <col min="11" max="11" width="27.625" style="5" customWidth="1"/>
    <col min="12" max="16384" width="9.00390625" style="5" customWidth="1"/>
  </cols>
  <sheetData>
    <row r="1" spans="1:10" ht="18">
      <c r="A1" s="138"/>
      <c r="B1" s="3"/>
      <c r="C1" s="3"/>
      <c r="D1" s="3"/>
      <c r="E1" s="3"/>
      <c r="F1" s="3"/>
      <c r="G1" s="3"/>
      <c r="H1" s="3"/>
      <c r="I1" s="3"/>
      <c r="J1" s="172" t="s">
        <v>433</v>
      </c>
    </row>
    <row r="2" spans="1:10" ht="16.5">
      <c r="A2" s="471" t="s">
        <v>0</v>
      </c>
      <c r="B2" s="471"/>
      <c r="C2" s="471"/>
      <c r="D2" s="471"/>
      <c r="E2" s="471"/>
      <c r="F2" s="471"/>
      <c r="G2" s="471"/>
      <c r="H2" s="471"/>
      <c r="I2" s="471"/>
      <c r="J2" s="471"/>
    </row>
    <row r="3" spans="1:10" ht="16.5">
      <c r="A3" s="474" t="s">
        <v>237</v>
      </c>
      <c r="B3" s="474"/>
      <c r="C3" s="474"/>
      <c r="D3" s="474"/>
      <c r="E3" s="474"/>
      <c r="F3" s="474"/>
      <c r="G3" s="474"/>
      <c r="H3" s="474"/>
      <c r="I3" s="474"/>
      <c r="J3" s="474"/>
    </row>
    <row r="4" spans="1:10" ht="15">
      <c r="A4" s="3"/>
      <c r="B4" s="3"/>
      <c r="C4" s="3"/>
      <c r="D4" s="3"/>
      <c r="E4" s="3"/>
      <c r="F4" s="3"/>
      <c r="G4" s="3"/>
      <c r="H4" s="3"/>
      <c r="I4" s="3"/>
      <c r="J4" s="3"/>
    </row>
    <row r="5" spans="1:10" s="157" customFormat="1" ht="15">
      <c r="A5" s="472" t="s">
        <v>1</v>
      </c>
      <c r="B5" s="472" t="s">
        <v>2</v>
      </c>
      <c r="C5" s="472" t="s">
        <v>3</v>
      </c>
      <c r="D5" s="472" t="s">
        <v>546</v>
      </c>
      <c r="E5" s="472" t="s">
        <v>547</v>
      </c>
      <c r="F5" s="472"/>
      <c r="G5" s="472"/>
      <c r="H5" s="472"/>
      <c r="I5" s="472" t="s">
        <v>549</v>
      </c>
      <c r="J5" s="472" t="s">
        <v>550</v>
      </c>
    </row>
    <row r="6" spans="1:10" s="157" customFormat="1" ht="84.75" customHeight="1">
      <c r="A6" s="473"/>
      <c r="B6" s="473"/>
      <c r="C6" s="473"/>
      <c r="D6" s="473"/>
      <c r="E6" s="383" t="s">
        <v>270</v>
      </c>
      <c r="F6" s="383" t="s">
        <v>268</v>
      </c>
      <c r="G6" s="383" t="s">
        <v>269</v>
      </c>
      <c r="H6" s="123" t="s">
        <v>548</v>
      </c>
      <c r="I6" s="473"/>
      <c r="J6" s="473"/>
    </row>
    <row r="7" spans="1:10" s="114" customFormat="1" ht="15">
      <c r="A7" s="99">
        <v>1</v>
      </c>
      <c r="B7" s="99">
        <v>2</v>
      </c>
      <c r="C7" s="99">
        <v>3</v>
      </c>
      <c r="D7" s="99">
        <v>4</v>
      </c>
      <c r="E7" s="99">
        <v>5</v>
      </c>
      <c r="F7" s="99">
        <v>6</v>
      </c>
      <c r="G7" s="99">
        <v>7</v>
      </c>
      <c r="H7" s="367" t="s">
        <v>453</v>
      </c>
      <c r="I7" s="99">
        <v>9</v>
      </c>
      <c r="J7" s="99" t="s">
        <v>454</v>
      </c>
    </row>
    <row r="8" spans="1:10" s="155" customFormat="1" ht="36" customHeight="1">
      <c r="A8" s="229">
        <v>1</v>
      </c>
      <c r="B8" s="230" t="s">
        <v>434</v>
      </c>
      <c r="C8" s="229" t="s">
        <v>4</v>
      </c>
      <c r="D8" s="231"/>
      <c r="E8" s="231"/>
      <c r="F8" s="231"/>
      <c r="G8" s="231"/>
      <c r="H8" s="231"/>
      <c r="I8" s="231"/>
      <c r="J8" s="232"/>
    </row>
    <row r="9" spans="1:10" s="173" customFormat="1" ht="24" customHeight="1">
      <c r="A9" s="190" t="s">
        <v>435</v>
      </c>
      <c r="B9" s="191" t="s">
        <v>436</v>
      </c>
      <c r="C9" s="190" t="s">
        <v>4</v>
      </c>
      <c r="D9" s="192"/>
      <c r="E9" s="192"/>
      <c r="F9" s="192"/>
      <c r="G9" s="192"/>
      <c r="H9" s="192"/>
      <c r="I9" s="192"/>
      <c r="J9" s="233"/>
    </row>
    <row r="10" spans="1:10" s="155" customFormat="1" ht="15">
      <c r="A10" s="190"/>
      <c r="B10" s="196" t="s">
        <v>236</v>
      </c>
      <c r="C10" s="190" t="s">
        <v>4</v>
      </c>
      <c r="D10" s="192"/>
      <c r="E10" s="192"/>
      <c r="F10" s="192"/>
      <c r="G10" s="192"/>
      <c r="H10" s="192"/>
      <c r="I10" s="192"/>
      <c r="J10" s="233"/>
    </row>
    <row r="11" spans="1:10" s="155" customFormat="1" ht="15">
      <c r="A11" s="190"/>
      <c r="B11" s="196" t="s">
        <v>234</v>
      </c>
      <c r="C11" s="190" t="s">
        <v>4</v>
      </c>
      <c r="D11" s="192"/>
      <c r="E11" s="192"/>
      <c r="F11" s="192"/>
      <c r="G11" s="192"/>
      <c r="H11" s="192"/>
      <c r="I11" s="192"/>
      <c r="J11" s="233"/>
    </row>
    <row r="12" spans="1:10" s="155" customFormat="1" ht="15">
      <c r="A12" s="190"/>
      <c r="B12" s="196" t="s">
        <v>235</v>
      </c>
      <c r="C12" s="190" t="s">
        <v>4</v>
      </c>
      <c r="D12" s="192"/>
      <c r="E12" s="192"/>
      <c r="F12" s="192"/>
      <c r="G12" s="192"/>
      <c r="H12" s="192"/>
      <c r="I12" s="192"/>
      <c r="J12" s="233"/>
    </row>
    <row r="13" spans="1:10" s="155" customFormat="1" ht="30" customHeight="1">
      <c r="A13" s="190" t="s">
        <v>437</v>
      </c>
      <c r="B13" s="191" t="s">
        <v>440</v>
      </c>
      <c r="C13" s="190" t="s">
        <v>4</v>
      </c>
      <c r="D13" s="192"/>
      <c r="E13" s="192"/>
      <c r="F13" s="192"/>
      <c r="G13" s="192"/>
      <c r="H13" s="192"/>
      <c r="I13" s="192"/>
      <c r="J13" s="233"/>
    </row>
    <row r="14" spans="1:10" s="155" customFormat="1" ht="24" customHeight="1">
      <c r="A14" s="234">
        <v>2</v>
      </c>
      <c r="B14" s="235" t="s">
        <v>376</v>
      </c>
      <c r="C14" s="234" t="s">
        <v>4</v>
      </c>
      <c r="D14" s="187"/>
      <c r="E14" s="187"/>
      <c r="F14" s="187"/>
      <c r="G14" s="187"/>
      <c r="H14" s="187"/>
      <c r="I14" s="236"/>
      <c r="J14" s="237"/>
    </row>
    <row r="15" spans="1:10" s="155" customFormat="1" ht="24" customHeight="1">
      <c r="A15" s="190" t="s">
        <v>438</v>
      </c>
      <c r="B15" s="191" t="s">
        <v>436</v>
      </c>
      <c r="C15" s="190" t="s">
        <v>4</v>
      </c>
      <c r="D15" s="192"/>
      <c r="E15" s="192"/>
      <c r="F15" s="238"/>
      <c r="G15" s="192"/>
      <c r="H15" s="192"/>
      <c r="I15" s="239"/>
      <c r="J15" s="233"/>
    </row>
    <row r="16" spans="1:10" s="155" customFormat="1" ht="15">
      <c r="A16" s="190"/>
      <c r="B16" s="196" t="s">
        <v>236</v>
      </c>
      <c r="C16" s="190" t="s">
        <v>4</v>
      </c>
      <c r="D16" s="192"/>
      <c r="E16" s="192"/>
      <c r="F16" s="238"/>
      <c r="G16" s="192"/>
      <c r="H16" s="192"/>
      <c r="I16" s="238"/>
      <c r="J16" s="233"/>
    </row>
    <row r="17" spans="1:10" s="155" customFormat="1" ht="15">
      <c r="A17" s="190"/>
      <c r="B17" s="196" t="s">
        <v>234</v>
      </c>
      <c r="C17" s="190" t="s">
        <v>4</v>
      </c>
      <c r="D17" s="192"/>
      <c r="E17" s="192"/>
      <c r="F17" s="238"/>
      <c r="G17" s="192"/>
      <c r="H17" s="192"/>
      <c r="I17" s="238"/>
      <c r="J17" s="233"/>
    </row>
    <row r="18" spans="1:10" s="155" customFormat="1" ht="15">
      <c r="A18" s="190"/>
      <c r="B18" s="196" t="s">
        <v>235</v>
      </c>
      <c r="C18" s="190" t="s">
        <v>4</v>
      </c>
      <c r="D18" s="192"/>
      <c r="E18" s="192"/>
      <c r="F18" s="238"/>
      <c r="G18" s="192"/>
      <c r="H18" s="192"/>
      <c r="I18" s="238"/>
      <c r="J18" s="233"/>
    </row>
    <row r="19" spans="1:10" s="155" customFormat="1" ht="33.75" customHeight="1">
      <c r="A19" s="190" t="s">
        <v>439</v>
      </c>
      <c r="B19" s="191" t="s">
        <v>440</v>
      </c>
      <c r="C19" s="190" t="s">
        <v>4</v>
      </c>
      <c r="D19" s="192"/>
      <c r="E19" s="192"/>
      <c r="F19" s="213"/>
      <c r="G19" s="192"/>
      <c r="H19" s="192"/>
      <c r="I19" s="238"/>
      <c r="J19" s="233"/>
    </row>
    <row r="20" spans="1:10" s="155" customFormat="1" ht="33.75" customHeight="1" hidden="1">
      <c r="A20" s="190"/>
      <c r="B20" s="191"/>
      <c r="C20" s="190"/>
      <c r="D20" s="240"/>
      <c r="E20" s="240"/>
      <c r="F20" s="240"/>
      <c r="G20" s="240"/>
      <c r="H20" s="240"/>
      <c r="I20" s="241"/>
      <c r="J20" s="233"/>
    </row>
    <row r="21" spans="1:10" s="155" customFormat="1" ht="24" customHeight="1">
      <c r="A21" s="190">
        <v>3</v>
      </c>
      <c r="B21" s="242" t="s">
        <v>401</v>
      </c>
      <c r="C21" s="190" t="s">
        <v>260</v>
      </c>
      <c r="D21" s="243"/>
      <c r="E21" s="243"/>
      <c r="F21" s="243"/>
      <c r="G21" s="243"/>
      <c r="H21" s="243"/>
      <c r="I21" s="243"/>
      <c r="J21" s="213"/>
    </row>
    <row r="22" spans="1:10" s="155" customFormat="1" ht="39.75" customHeight="1">
      <c r="A22" s="190">
        <v>4</v>
      </c>
      <c r="B22" s="191" t="s">
        <v>287</v>
      </c>
      <c r="C22" s="186" t="s">
        <v>6</v>
      </c>
      <c r="D22" s="213"/>
      <c r="E22" s="213"/>
      <c r="F22" s="213"/>
      <c r="G22" s="213"/>
      <c r="H22" s="213"/>
      <c r="I22" s="213"/>
      <c r="J22" s="213"/>
    </row>
    <row r="23" spans="1:10" ht="15">
      <c r="A23" s="186"/>
      <c r="B23" s="200" t="s">
        <v>232</v>
      </c>
      <c r="C23" s="186" t="s">
        <v>6</v>
      </c>
      <c r="D23" s="244"/>
      <c r="E23" s="244"/>
      <c r="F23" s="244"/>
      <c r="G23" s="244"/>
      <c r="H23" s="244"/>
      <c r="I23" s="244"/>
      <c r="J23" s="212"/>
    </row>
    <row r="24" spans="1:10" ht="15">
      <c r="A24" s="186"/>
      <c r="B24" s="200" t="s">
        <v>233</v>
      </c>
      <c r="C24" s="186" t="s">
        <v>6</v>
      </c>
      <c r="D24" s="244"/>
      <c r="E24" s="244"/>
      <c r="F24" s="244"/>
      <c r="G24" s="244"/>
      <c r="H24" s="244"/>
      <c r="I24" s="244"/>
      <c r="J24" s="212"/>
    </row>
    <row r="25" spans="1:10" ht="15">
      <c r="A25" s="186"/>
      <c r="B25" s="200" t="s">
        <v>9</v>
      </c>
      <c r="C25" s="186" t="s">
        <v>6</v>
      </c>
      <c r="D25" s="244"/>
      <c r="E25" s="244"/>
      <c r="F25" s="244"/>
      <c r="G25" s="244"/>
      <c r="H25" s="244"/>
      <c r="I25" s="244"/>
      <c r="J25" s="212"/>
    </row>
    <row r="26" spans="1:11" ht="39" customHeight="1">
      <c r="A26" s="190">
        <v>5</v>
      </c>
      <c r="B26" s="191" t="s">
        <v>288</v>
      </c>
      <c r="C26" s="190"/>
      <c r="D26" s="213"/>
      <c r="E26" s="213"/>
      <c r="F26" s="213"/>
      <c r="G26" s="213"/>
      <c r="H26" s="213"/>
      <c r="I26" s="213"/>
      <c r="J26" s="213"/>
      <c r="K26" s="175"/>
    </row>
    <row r="27" spans="1:11" ht="24" customHeight="1">
      <c r="A27" s="190"/>
      <c r="B27" s="196" t="s">
        <v>441</v>
      </c>
      <c r="C27" s="190" t="s">
        <v>6</v>
      </c>
      <c r="D27" s="244"/>
      <c r="E27" s="244"/>
      <c r="F27" s="245"/>
      <c r="G27" s="245"/>
      <c r="H27" s="245"/>
      <c r="I27" s="245"/>
      <c r="J27" s="213"/>
      <c r="K27" s="175"/>
    </row>
    <row r="28" spans="1:11" ht="24" customHeight="1">
      <c r="A28" s="190"/>
      <c r="B28" s="196" t="s">
        <v>10</v>
      </c>
      <c r="C28" s="190" t="s">
        <v>6</v>
      </c>
      <c r="D28" s="244"/>
      <c r="E28" s="244"/>
      <c r="F28" s="245"/>
      <c r="G28" s="245"/>
      <c r="H28" s="245"/>
      <c r="I28" s="245"/>
      <c r="J28" s="213"/>
      <c r="K28" s="175"/>
    </row>
    <row r="29" spans="1:11" ht="24" customHeight="1">
      <c r="A29" s="190"/>
      <c r="B29" s="196" t="s">
        <v>286</v>
      </c>
      <c r="C29" s="190" t="s">
        <v>6</v>
      </c>
      <c r="D29" s="244"/>
      <c r="E29" s="244"/>
      <c r="F29" s="245"/>
      <c r="G29" s="245"/>
      <c r="H29" s="245"/>
      <c r="I29" s="245"/>
      <c r="J29" s="213"/>
      <c r="K29" s="175"/>
    </row>
    <row r="30" spans="1:11" ht="39" customHeight="1">
      <c r="A30" s="186">
        <v>6</v>
      </c>
      <c r="B30" s="204" t="s">
        <v>295</v>
      </c>
      <c r="C30" s="186" t="s">
        <v>4</v>
      </c>
      <c r="D30" s="195"/>
      <c r="E30" s="195"/>
      <c r="F30" s="195"/>
      <c r="G30" s="195"/>
      <c r="H30" s="195"/>
      <c r="I30" s="223"/>
      <c r="J30" s="233"/>
      <c r="K30" s="174"/>
    </row>
    <row r="31" spans="1:11" ht="24" customHeight="1">
      <c r="A31" s="186">
        <v>7</v>
      </c>
      <c r="B31" s="204" t="s">
        <v>74</v>
      </c>
      <c r="C31" s="186" t="s">
        <v>15</v>
      </c>
      <c r="D31" s="198"/>
      <c r="E31" s="195"/>
      <c r="F31" s="195"/>
      <c r="G31" s="195"/>
      <c r="H31" s="195"/>
      <c r="I31" s="223"/>
      <c r="J31" s="233"/>
      <c r="K31" s="174"/>
    </row>
    <row r="32" spans="1:11" ht="24" customHeight="1">
      <c r="A32" s="186"/>
      <c r="B32" s="207" t="s">
        <v>226</v>
      </c>
      <c r="C32" s="208" t="s">
        <v>15</v>
      </c>
      <c r="D32" s="198"/>
      <c r="E32" s="195"/>
      <c r="F32" s="195"/>
      <c r="G32" s="195"/>
      <c r="H32" s="195"/>
      <c r="I32" s="223"/>
      <c r="J32" s="233"/>
      <c r="K32" s="174"/>
    </row>
    <row r="33" spans="1:10" ht="24" customHeight="1">
      <c r="A33" s="186">
        <v>8</v>
      </c>
      <c r="B33" s="204" t="s">
        <v>75</v>
      </c>
      <c r="C33" s="186" t="s">
        <v>15</v>
      </c>
      <c r="D33" s="198"/>
      <c r="E33" s="195"/>
      <c r="F33" s="195"/>
      <c r="G33" s="195"/>
      <c r="H33" s="195"/>
      <c r="I33" s="223"/>
      <c r="J33" s="233"/>
    </row>
    <row r="34" spans="1:10" ht="24" customHeight="1">
      <c r="A34" s="186"/>
      <c r="B34" s="207" t="s">
        <v>227</v>
      </c>
      <c r="C34" s="208" t="s">
        <v>15</v>
      </c>
      <c r="D34" s="198"/>
      <c r="E34" s="195"/>
      <c r="F34" s="195"/>
      <c r="G34" s="195"/>
      <c r="H34" s="195"/>
      <c r="I34" s="223"/>
      <c r="J34" s="233"/>
    </row>
    <row r="35" spans="1:10" ht="39" customHeight="1">
      <c r="A35" s="186">
        <v>9</v>
      </c>
      <c r="B35" s="204" t="s">
        <v>377</v>
      </c>
      <c r="C35" s="186" t="s">
        <v>4</v>
      </c>
      <c r="D35" s="195"/>
      <c r="E35" s="195"/>
      <c r="F35" s="195"/>
      <c r="G35" s="195"/>
      <c r="H35" s="195"/>
      <c r="I35" s="195"/>
      <c r="J35" s="233"/>
    </row>
    <row r="36" spans="1:10" ht="24" customHeight="1">
      <c r="A36" s="186"/>
      <c r="B36" s="207" t="s">
        <v>13</v>
      </c>
      <c r="C36" s="186"/>
      <c r="D36" s="195"/>
      <c r="E36" s="195"/>
      <c r="F36" s="198"/>
      <c r="G36" s="195"/>
      <c r="H36" s="195"/>
      <c r="I36" s="212"/>
      <c r="J36" s="233"/>
    </row>
    <row r="37" spans="1:10" ht="24" customHeight="1">
      <c r="A37" s="246"/>
      <c r="B37" s="200" t="s">
        <v>16</v>
      </c>
      <c r="C37" s="186" t="s">
        <v>4</v>
      </c>
      <c r="D37" s="195"/>
      <c r="E37" s="195"/>
      <c r="F37" s="247"/>
      <c r="G37" s="195"/>
      <c r="H37" s="195"/>
      <c r="I37" s="248"/>
      <c r="J37" s="233"/>
    </row>
    <row r="38" spans="1:10" ht="24" customHeight="1">
      <c r="A38" s="246"/>
      <c r="B38" s="200" t="s">
        <v>17</v>
      </c>
      <c r="C38" s="186" t="s">
        <v>4</v>
      </c>
      <c r="D38" s="195"/>
      <c r="E38" s="195"/>
      <c r="F38" s="223"/>
      <c r="G38" s="195"/>
      <c r="H38" s="195"/>
      <c r="I38" s="248"/>
      <c r="J38" s="233"/>
    </row>
    <row r="39" spans="1:10" ht="24" customHeight="1">
      <c r="A39" s="186"/>
      <c r="B39" s="207" t="s">
        <v>14</v>
      </c>
      <c r="C39" s="186"/>
      <c r="D39" s="212"/>
      <c r="E39" s="212"/>
      <c r="F39" s="223"/>
      <c r="G39" s="212"/>
      <c r="H39" s="212"/>
      <c r="I39" s="212"/>
      <c r="J39" s="233"/>
    </row>
    <row r="40" spans="1:10" ht="24" customHeight="1">
      <c r="A40" s="186"/>
      <c r="B40" s="204" t="s">
        <v>18</v>
      </c>
      <c r="C40" s="186" t="s">
        <v>4</v>
      </c>
      <c r="D40" s="212"/>
      <c r="E40" s="212"/>
      <c r="F40" s="223"/>
      <c r="G40" s="212"/>
      <c r="H40" s="212"/>
      <c r="I40" s="212"/>
      <c r="J40" s="233"/>
    </row>
    <row r="41" spans="1:10" ht="24" customHeight="1">
      <c r="A41" s="186"/>
      <c r="B41" s="204" t="s">
        <v>284</v>
      </c>
      <c r="C41" s="186" t="s">
        <v>4</v>
      </c>
      <c r="D41" s="212"/>
      <c r="E41" s="212"/>
      <c r="F41" s="223"/>
      <c r="G41" s="212"/>
      <c r="H41" s="212"/>
      <c r="I41" s="212"/>
      <c r="J41" s="233"/>
    </row>
    <row r="42" spans="1:10" ht="24" customHeight="1">
      <c r="A42" s="186"/>
      <c r="B42" s="204" t="s">
        <v>19</v>
      </c>
      <c r="C42" s="186" t="s">
        <v>4</v>
      </c>
      <c r="D42" s="212"/>
      <c r="E42" s="212"/>
      <c r="F42" s="223"/>
      <c r="G42" s="212"/>
      <c r="H42" s="212"/>
      <c r="I42" s="212"/>
      <c r="J42" s="233"/>
    </row>
    <row r="43" spans="1:10" ht="24" customHeight="1">
      <c r="A43" s="186"/>
      <c r="B43" s="204" t="s">
        <v>79</v>
      </c>
      <c r="C43" s="186" t="s">
        <v>4</v>
      </c>
      <c r="D43" s="212"/>
      <c r="E43" s="212"/>
      <c r="F43" s="223"/>
      <c r="G43" s="212"/>
      <c r="H43" s="212"/>
      <c r="I43" s="212"/>
      <c r="J43" s="233"/>
    </row>
    <row r="44" spans="1:10" ht="39.75" customHeight="1">
      <c r="A44" s="186">
        <v>10</v>
      </c>
      <c r="B44" s="204" t="s">
        <v>228</v>
      </c>
      <c r="C44" s="186" t="s">
        <v>4</v>
      </c>
      <c r="D44" s="223"/>
      <c r="E44" s="223"/>
      <c r="F44" s="223"/>
      <c r="G44" s="223"/>
      <c r="H44" s="223"/>
      <c r="I44" s="223"/>
      <c r="J44" s="233"/>
    </row>
    <row r="45" spans="1:10" ht="24.75" customHeight="1">
      <c r="A45" s="206">
        <v>11</v>
      </c>
      <c r="B45" s="204" t="s">
        <v>20</v>
      </c>
      <c r="C45" s="186" t="s">
        <v>4</v>
      </c>
      <c r="D45" s="223"/>
      <c r="E45" s="223"/>
      <c r="F45" s="223"/>
      <c r="G45" s="223"/>
      <c r="H45" s="223"/>
      <c r="I45" s="223"/>
      <c r="J45" s="233"/>
    </row>
    <row r="46" spans="1:11" ht="24.75" customHeight="1">
      <c r="A46" s="186" t="s">
        <v>11</v>
      </c>
      <c r="B46" s="212" t="s">
        <v>229</v>
      </c>
      <c r="C46" s="186" t="s">
        <v>4</v>
      </c>
      <c r="D46" s="223"/>
      <c r="E46" s="223"/>
      <c r="F46" s="223"/>
      <c r="G46" s="223"/>
      <c r="H46" s="223"/>
      <c r="I46" s="223"/>
      <c r="J46" s="233"/>
      <c r="K46" s="180"/>
    </row>
    <row r="47" spans="1:10" ht="24.75" customHeight="1">
      <c r="A47" s="186"/>
      <c r="B47" s="200" t="s">
        <v>285</v>
      </c>
      <c r="C47" s="186" t="s">
        <v>4</v>
      </c>
      <c r="D47" s="223"/>
      <c r="E47" s="223"/>
      <c r="F47" s="223"/>
      <c r="G47" s="223"/>
      <c r="H47" s="223"/>
      <c r="I47" s="223"/>
      <c r="J47" s="233"/>
    </row>
    <row r="48" spans="1:10" ht="24.75" customHeight="1">
      <c r="A48" s="186"/>
      <c r="B48" s="207" t="s">
        <v>530</v>
      </c>
      <c r="C48" s="186"/>
      <c r="D48" s="223"/>
      <c r="E48" s="223"/>
      <c r="F48" s="223"/>
      <c r="G48" s="223"/>
      <c r="H48" s="223"/>
      <c r="I48" s="223"/>
      <c r="J48" s="233"/>
    </row>
    <row r="49" spans="1:10" ht="24.75" customHeight="1">
      <c r="A49" s="186"/>
      <c r="B49" s="204" t="s">
        <v>531</v>
      </c>
      <c r="C49" s="186" t="s">
        <v>4</v>
      </c>
      <c r="D49" s="223"/>
      <c r="E49" s="223"/>
      <c r="F49" s="223"/>
      <c r="G49" s="223"/>
      <c r="H49" s="223"/>
      <c r="I49" s="223"/>
      <c r="J49" s="233"/>
    </row>
    <row r="50" spans="1:10" ht="24.75" customHeight="1">
      <c r="A50" s="186"/>
      <c r="B50" s="204" t="s">
        <v>532</v>
      </c>
      <c r="C50" s="186" t="s">
        <v>4</v>
      </c>
      <c r="D50" s="223"/>
      <c r="E50" s="223"/>
      <c r="F50" s="223"/>
      <c r="G50" s="223"/>
      <c r="H50" s="223"/>
      <c r="I50" s="223"/>
      <c r="J50" s="233"/>
    </row>
    <row r="51" spans="1:10" ht="24.75" customHeight="1">
      <c r="A51" s="186"/>
      <c r="B51" s="204" t="s">
        <v>534</v>
      </c>
      <c r="C51" s="186" t="s">
        <v>4</v>
      </c>
      <c r="D51" s="223"/>
      <c r="E51" s="223"/>
      <c r="F51" s="223"/>
      <c r="G51" s="223"/>
      <c r="H51" s="223"/>
      <c r="I51" s="223"/>
      <c r="J51" s="233"/>
    </row>
    <row r="52" spans="1:10" ht="24.75" customHeight="1">
      <c r="A52" s="186"/>
      <c r="B52" s="204" t="s">
        <v>533</v>
      </c>
      <c r="C52" s="186" t="s">
        <v>4</v>
      </c>
      <c r="D52" s="223"/>
      <c r="E52" s="223"/>
      <c r="F52" s="223"/>
      <c r="G52" s="223"/>
      <c r="H52" s="223"/>
      <c r="I52" s="223"/>
      <c r="J52" s="233"/>
    </row>
    <row r="53" spans="1:10" ht="24.75" customHeight="1">
      <c r="A53" s="186" t="s">
        <v>12</v>
      </c>
      <c r="B53" s="204" t="s">
        <v>21</v>
      </c>
      <c r="C53" s="186" t="s">
        <v>4</v>
      </c>
      <c r="D53" s="223"/>
      <c r="E53" s="223"/>
      <c r="F53" s="223"/>
      <c r="G53" s="223"/>
      <c r="H53" s="223"/>
      <c r="I53" s="223"/>
      <c r="J53" s="233"/>
    </row>
    <row r="54" spans="1:10" ht="24.75" customHeight="1">
      <c r="A54" s="186">
        <v>12</v>
      </c>
      <c r="B54" s="191" t="s">
        <v>22</v>
      </c>
      <c r="C54" s="186" t="s">
        <v>4</v>
      </c>
      <c r="D54" s="223"/>
      <c r="E54" s="223"/>
      <c r="F54" s="296"/>
      <c r="G54" s="223"/>
      <c r="H54" s="223"/>
      <c r="I54" s="223"/>
      <c r="J54" s="233"/>
    </row>
    <row r="55" spans="1:10" ht="24.75" customHeight="1">
      <c r="A55" s="186"/>
      <c r="B55" s="196" t="s">
        <v>47</v>
      </c>
      <c r="C55" s="186" t="s">
        <v>4</v>
      </c>
      <c r="D55" s="329"/>
      <c r="E55" s="223"/>
      <c r="F55" s="212"/>
      <c r="G55" s="329"/>
      <c r="H55" s="329"/>
      <c r="I55" s="212"/>
      <c r="J55" s="212"/>
    </row>
    <row r="56" spans="1:10" ht="24.75" customHeight="1">
      <c r="A56" s="186"/>
      <c r="B56" s="196" t="s">
        <v>48</v>
      </c>
      <c r="C56" s="186" t="s">
        <v>4</v>
      </c>
      <c r="D56" s="329"/>
      <c r="E56" s="223"/>
      <c r="F56" s="212"/>
      <c r="G56" s="329"/>
      <c r="H56" s="329"/>
      <c r="I56" s="212"/>
      <c r="J56" s="212"/>
    </row>
    <row r="57" spans="1:10" ht="24.75" customHeight="1">
      <c r="A57" s="186"/>
      <c r="B57" s="196" t="s">
        <v>220</v>
      </c>
      <c r="C57" s="186" t="s">
        <v>4</v>
      </c>
      <c r="D57" s="329"/>
      <c r="E57" s="223"/>
      <c r="F57" s="212"/>
      <c r="G57" s="329"/>
      <c r="H57" s="329"/>
      <c r="I57" s="212"/>
      <c r="J57" s="212"/>
    </row>
    <row r="58" spans="1:10" s="4" customFormat="1" ht="24.75" customHeight="1">
      <c r="A58" s="208"/>
      <c r="B58" s="211" t="s">
        <v>13</v>
      </c>
      <c r="C58" s="208"/>
      <c r="D58" s="336"/>
      <c r="E58" s="336"/>
      <c r="F58" s="336"/>
      <c r="G58" s="336"/>
      <c r="H58" s="336"/>
      <c r="I58" s="336"/>
      <c r="J58" s="336"/>
    </row>
    <row r="59" spans="1:10" s="4" customFormat="1" ht="24.75" customHeight="1">
      <c r="A59" s="208"/>
      <c r="B59" s="194" t="s">
        <v>230</v>
      </c>
      <c r="C59" s="186" t="s">
        <v>15</v>
      </c>
      <c r="D59" s="336"/>
      <c r="E59" s="336"/>
      <c r="F59" s="336"/>
      <c r="G59" s="336"/>
      <c r="H59" s="336"/>
      <c r="I59" s="336"/>
      <c r="J59" s="336"/>
    </row>
    <row r="60" spans="1:10" s="4" customFormat="1" ht="24.75" customHeight="1" thickBot="1">
      <c r="A60" s="386"/>
      <c r="B60" s="387" t="s">
        <v>231</v>
      </c>
      <c r="C60" s="297" t="s">
        <v>15</v>
      </c>
      <c r="D60" s="388"/>
      <c r="E60" s="388"/>
      <c r="F60" s="388"/>
      <c r="G60" s="388"/>
      <c r="H60" s="388"/>
      <c r="I60" s="388"/>
      <c r="J60" s="388"/>
    </row>
    <row r="61" ht="15.75" thickTop="1">
      <c r="B61" s="155"/>
    </row>
    <row r="62" spans="2:8" ht="15">
      <c r="B62" s="155"/>
      <c r="G62" s="180"/>
      <c r="H62" s="180"/>
    </row>
    <row r="63" spans="2:8" ht="15">
      <c r="B63" s="155"/>
      <c r="E63" s="180"/>
      <c r="F63" s="180"/>
      <c r="G63" s="180"/>
      <c r="H63" s="180"/>
    </row>
    <row r="64" ht="15">
      <c r="B64" s="155"/>
    </row>
    <row r="65" ht="15">
      <c r="B65" s="155"/>
    </row>
    <row r="66" ht="15">
      <c r="B66" s="155"/>
    </row>
    <row r="67" ht="15">
      <c r="B67" s="155"/>
    </row>
    <row r="68" ht="15">
      <c r="B68" s="155"/>
    </row>
    <row r="69" ht="15">
      <c r="B69" s="155"/>
    </row>
  </sheetData>
  <sheetProtection/>
  <mergeCells count="9">
    <mergeCell ref="A2:J2"/>
    <mergeCell ref="J5:J6"/>
    <mergeCell ref="A3:J3"/>
    <mergeCell ref="D5:D6"/>
    <mergeCell ref="C5:C6"/>
    <mergeCell ref="B5:B6"/>
    <mergeCell ref="E5:H5"/>
    <mergeCell ref="A5:A6"/>
    <mergeCell ref="I5:I6"/>
  </mergeCells>
  <printOptions horizontalCentered="1"/>
  <pageMargins left="0.3937007874015748" right="0.3937007874015748" top="0.5905511811023623" bottom="0.52" header="0.31496062992125984" footer="0.31496062992125984"/>
  <pageSetup firstPageNumber="1" useFirstPageNumber="1" fitToHeight="0" fitToWidth="1" horizontalDpi="600" verticalDpi="600" orientation="landscape" paperSize="9" scale="99" r:id="rId1"/>
  <headerFooter differentFirst="1">
    <oddFooter>&amp;R&amp;P</oddFooter>
  </headerFooter>
</worksheet>
</file>

<file path=xl/worksheets/sheet3.xml><?xml version="1.0" encoding="utf-8"?>
<worksheet xmlns="http://schemas.openxmlformats.org/spreadsheetml/2006/main" xmlns:r="http://schemas.openxmlformats.org/officeDocument/2006/relationships">
  <sheetPr>
    <tabColor theme="9"/>
    <pageSetUpPr fitToPage="1"/>
  </sheetPr>
  <dimension ref="A1:K114"/>
  <sheetViews>
    <sheetView workbookViewId="0" topLeftCell="A10">
      <selection activeCell="D20" sqref="D20"/>
    </sheetView>
  </sheetViews>
  <sheetFormatPr defaultColWidth="9.00390625" defaultRowHeight="15.75"/>
  <cols>
    <col min="1" max="1" width="3.625" style="1" customWidth="1"/>
    <col min="2" max="2" width="38.75390625" style="1" customWidth="1"/>
    <col min="3" max="3" width="9.125" style="1" customWidth="1"/>
    <col min="4" max="4" width="9.75390625" style="1" customWidth="1"/>
    <col min="5" max="5" width="9.625" style="1" customWidth="1"/>
    <col min="6" max="7" width="10.125" style="1" customWidth="1"/>
    <col min="8" max="8" width="13.25390625" style="1" customWidth="1"/>
    <col min="9" max="9" width="9.625" style="1" customWidth="1"/>
    <col min="10" max="10" width="12.125" style="1" customWidth="1"/>
    <col min="11" max="11" width="27.625" style="1" customWidth="1"/>
    <col min="12" max="16384" width="9.00390625" style="1" customWidth="1"/>
  </cols>
  <sheetData>
    <row r="1" spans="2:10" ht="18">
      <c r="B1" s="138"/>
      <c r="C1" s="3"/>
      <c r="D1" s="3"/>
      <c r="E1" s="3"/>
      <c r="F1" s="3"/>
      <c r="G1" s="3"/>
      <c r="H1" s="3"/>
      <c r="I1" s="3"/>
      <c r="J1" s="172" t="s">
        <v>433</v>
      </c>
    </row>
    <row r="2" spans="1:10" ht="16.5">
      <c r="A2" s="474" t="s">
        <v>25</v>
      </c>
      <c r="B2" s="474"/>
      <c r="C2" s="474"/>
      <c r="D2" s="474"/>
      <c r="E2" s="474"/>
      <c r="F2" s="474"/>
      <c r="G2" s="474"/>
      <c r="H2" s="474"/>
      <c r="I2" s="474"/>
      <c r="J2" s="474"/>
    </row>
    <row r="3" spans="1:10" ht="16.5">
      <c r="A3" s="474" t="s">
        <v>362</v>
      </c>
      <c r="B3" s="474"/>
      <c r="C3" s="474"/>
      <c r="D3" s="474"/>
      <c r="E3" s="474"/>
      <c r="F3" s="474"/>
      <c r="G3" s="474"/>
      <c r="H3" s="474"/>
      <c r="I3" s="474"/>
      <c r="J3" s="474"/>
    </row>
    <row r="4" spans="1:10" ht="17.25">
      <c r="A4" s="137"/>
      <c r="B4" s="137"/>
      <c r="C4" s="137"/>
      <c r="D4" s="137"/>
      <c r="E4" s="137"/>
      <c r="F4" s="137"/>
      <c r="G4" s="137"/>
      <c r="H4" s="137"/>
      <c r="I4" s="137"/>
      <c r="J4" s="137"/>
    </row>
    <row r="5" spans="1:10" s="157" customFormat="1" ht="15">
      <c r="A5" s="475" t="s">
        <v>1</v>
      </c>
      <c r="B5" s="475" t="s">
        <v>2</v>
      </c>
      <c r="C5" s="475" t="s">
        <v>3</v>
      </c>
      <c r="D5" s="475" t="s">
        <v>546</v>
      </c>
      <c r="E5" s="476" t="s">
        <v>547</v>
      </c>
      <c r="F5" s="477"/>
      <c r="G5" s="477"/>
      <c r="H5" s="478"/>
      <c r="I5" s="475" t="s">
        <v>549</v>
      </c>
      <c r="J5" s="475" t="s">
        <v>550</v>
      </c>
    </row>
    <row r="6" spans="1:10" s="157" customFormat="1" ht="66" customHeight="1">
      <c r="A6" s="475"/>
      <c r="B6" s="475"/>
      <c r="C6" s="475"/>
      <c r="D6" s="475"/>
      <c r="E6" s="123" t="s">
        <v>270</v>
      </c>
      <c r="F6" s="123" t="s">
        <v>268</v>
      </c>
      <c r="G6" s="123" t="s">
        <v>269</v>
      </c>
      <c r="H6" s="383" t="s">
        <v>548</v>
      </c>
      <c r="I6" s="475"/>
      <c r="J6" s="475"/>
    </row>
    <row r="7" spans="1:10" s="114" customFormat="1" ht="15">
      <c r="A7" s="99">
        <v>1</v>
      </c>
      <c r="B7" s="99">
        <v>2</v>
      </c>
      <c r="C7" s="99">
        <v>3</v>
      </c>
      <c r="D7" s="99">
        <v>4</v>
      </c>
      <c r="E7" s="99">
        <v>5</v>
      </c>
      <c r="F7" s="99">
        <v>6</v>
      </c>
      <c r="G7" s="99">
        <v>7</v>
      </c>
      <c r="H7" s="99" t="s">
        <v>453</v>
      </c>
      <c r="I7" s="99">
        <v>9</v>
      </c>
      <c r="J7" s="99" t="s">
        <v>454</v>
      </c>
    </row>
    <row r="8" spans="1:10" s="3" customFormat="1" ht="24.75" customHeight="1">
      <c r="A8" s="181" t="s">
        <v>8</v>
      </c>
      <c r="B8" s="182" t="s">
        <v>537</v>
      </c>
      <c r="C8" s="181"/>
      <c r="D8" s="183"/>
      <c r="E8" s="183"/>
      <c r="F8" s="183"/>
      <c r="G8" s="183"/>
      <c r="H8" s="183"/>
      <c r="I8" s="183"/>
      <c r="J8" s="183"/>
    </row>
    <row r="9" spans="1:10" s="138" customFormat="1" ht="29.25" customHeight="1">
      <c r="A9" s="184">
        <v>1</v>
      </c>
      <c r="B9" s="185" t="s">
        <v>536</v>
      </c>
      <c r="C9" s="186" t="s">
        <v>4</v>
      </c>
      <c r="D9" s="187"/>
      <c r="E9" s="187"/>
      <c r="F9" s="188"/>
      <c r="G9" s="187"/>
      <c r="H9" s="187"/>
      <c r="I9" s="189"/>
      <c r="J9" s="188"/>
    </row>
    <row r="10" spans="1:10" s="150" customFormat="1" ht="24.75" customHeight="1">
      <c r="A10" s="190" t="s">
        <v>456</v>
      </c>
      <c r="B10" s="191" t="s">
        <v>382</v>
      </c>
      <c r="C10" s="190" t="s">
        <v>4</v>
      </c>
      <c r="D10" s="176"/>
      <c r="E10" s="192"/>
      <c r="F10" s="193"/>
      <c r="G10" s="192"/>
      <c r="H10" s="192"/>
      <c r="I10" s="192"/>
      <c r="J10" s="193"/>
    </row>
    <row r="11" spans="1:10" s="150" customFormat="1" ht="18">
      <c r="A11" s="190"/>
      <c r="B11" s="194" t="s">
        <v>299</v>
      </c>
      <c r="C11" s="190" t="s">
        <v>4</v>
      </c>
      <c r="D11" s="195"/>
      <c r="E11" s="192"/>
      <c r="F11" s="192"/>
      <c r="G11" s="192"/>
      <c r="H11" s="192"/>
      <c r="I11" s="192"/>
      <c r="J11" s="193"/>
    </row>
    <row r="12" spans="1:10" s="150" customFormat="1" ht="18">
      <c r="A12" s="190"/>
      <c r="B12" s="194" t="s">
        <v>300</v>
      </c>
      <c r="C12" s="190" t="s">
        <v>4</v>
      </c>
      <c r="D12" s="195"/>
      <c r="E12" s="192"/>
      <c r="F12" s="192"/>
      <c r="G12" s="192"/>
      <c r="H12" s="192"/>
      <c r="I12" s="192"/>
      <c r="J12" s="193"/>
    </row>
    <row r="13" spans="1:10" s="150" customFormat="1" ht="18">
      <c r="A13" s="190"/>
      <c r="B13" s="194" t="s">
        <v>9</v>
      </c>
      <c r="C13" s="190" t="s">
        <v>4</v>
      </c>
      <c r="D13" s="195"/>
      <c r="E13" s="192"/>
      <c r="F13" s="192"/>
      <c r="G13" s="192"/>
      <c r="H13" s="192"/>
      <c r="I13" s="192"/>
      <c r="J13" s="193"/>
    </row>
    <row r="14" spans="1:10" s="150" customFormat="1" ht="18">
      <c r="A14" s="190" t="s">
        <v>459</v>
      </c>
      <c r="B14" s="191" t="s">
        <v>383</v>
      </c>
      <c r="C14" s="190" t="s">
        <v>4</v>
      </c>
      <c r="D14" s="195"/>
      <c r="E14" s="192"/>
      <c r="F14" s="193"/>
      <c r="G14" s="192"/>
      <c r="H14" s="192"/>
      <c r="I14" s="192"/>
      <c r="J14" s="193"/>
    </row>
    <row r="15" spans="1:10" s="150" customFormat="1" ht="18">
      <c r="A15" s="190" t="s">
        <v>460</v>
      </c>
      <c r="B15" s="191" t="s">
        <v>384</v>
      </c>
      <c r="C15" s="190" t="s">
        <v>4</v>
      </c>
      <c r="D15" s="195"/>
      <c r="E15" s="195"/>
      <c r="F15" s="198"/>
      <c r="G15" s="198"/>
      <c r="H15" s="198"/>
      <c r="I15" s="192"/>
      <c r="J15" s="193"/>
    </row>
    <row r="16" spans="1:10" s="150" customFormat="1" ht="18">
      <c r="A16" s="190"/>
      <c r="B16" s="194" t="s">
        <v>301</v>
      </c>
      <c r="C16" s="190" t="s">
        <v>4</v>
      </c>
      <c r="D16" s="195"/>
      <c r="E16" s="192"/>
      <c r="F16" s="192"/>
      <c r="G16" s="192"/>
      <c r="H16" s="192"/>
      <c r="I16" s="192"/>
      <c r="J16" s="193"/>
    </row>
    <row r="17" spans="1:10" s="151" customFormat="1" ht="18">
      <c r="A17" s="186"/>
      <c r="B17" s="199" t="s">
        <v>302</v>
      </c>
      <c r="C17" s="186" t="s">
        <v>4</v>
      </c>
      <c r="D17" s="195"/>
      <c r="E17" s="192"/>
      <c r="F17" s="195"/>
      <c r="G17" s="192"/>
      <c r="H17" s="192"/>
      <c r="I17" s="195"/>
      <c r="J17" s="193"/>
    </row>
    <row r="18" spans="1:10" s="138" customFormat="1" ht="33" customHeight="1">
      <c r="A18" s="184">
        <v>2</v>
      </c>
      <c r="B18" s="185" t="s">
        <v>385</v>
      </c>
      <c r="C18" s="186"/>
      <c r="D18" s="201"/>
      <c r="E18" s="202"/>
      <c r="F18" s="203"/>
      <c r="G18" s="188"/>
      <c r="H18" s="188"/>
      <c r="I18" s="201"/>
      <c r="J18" s="197"/>
    </row>
    <row r="19" spans="1:10" s="138" customFormat="1" ht="17.25">
      <c r="A19" s="184" t="s">
        <v>438</v>
      </c>
      <c r="B19" s="185" t="s">
        <v>455</v>
      </c>
      <c r="C19" s="186"/>
      <c r="D19" s="201"/>
      <c r="E19" s="202"/>
      <c r="F19" s="203"/>
      <c r="G19" s="188"/>
      <c r="H19" s="188"/>
      <c r="I19" s="201"/>
      <c r="J19" s="197"/>
    </row>
    <row r="20" spans="1:10" s="151" customFormat="1" ht="18">
      <c r="A20" s="186" t="s">
        <v>456</v>
      </c>
      <c r="B20" s="204" t="s">
        <v>386</v>
      </c>
      <c r="C20" s="186"/>
      <c r="D20" s="198"/>
      <c r="E20" s="193"/>
      <c r="F20" s="198"/>
      <c r="G20" s="193"/>
      <c r="H20" s="193"/>
      <c r="I20" s="198"/>
      <c r="J20" s="197"/>
    </row>
    <row r="21" spans="1:10" s="151" customFormat="1" ht="18">
      <c r="A21" s="186"/>
      <c r="B21" s="200" t="s">
        <v>387</v>
      </c>
      <c r="C21" s="186" t="s">
        <v>388</v>
      </c>
      <c r="D21" s="205"/>
      <c r="E21" s="197"/>
      <c r="F21" s="198"/>
      <c r="G21" s="197"/>
      <c r="H21" s="197"/>
      <c r="I21" s="205"/>
      <c r="J21" s="193"/>
    </row>
    <row r="22" spans="1:10" s="151" customFormat="1" ht="18">
      <c r="A22" s="186"/>
      <c r="B22" s="200" t="s">
        <v>389</v>
      </c>
      <c r="C22" s="186" t="s">
        <v>419</v>
      </c>
      <c r="D22" s="195"/>
      <c r="E22" s="192"/>
      <c r="F22" s="195"/>
      <c r="G22" s="192"/>
      <c r="H22" s="192"/>
      <c r="I22" s="195"/>
      <c r="J22" s="193"/>
    </row>
    <row r="23" spans="1:10" s="151" customFormat="1" ht="18">
      <c r="A23" s="186" t="s">
        <v>459</v>
      </c>
      <c r="B23" s="204" t="s">
        <v>390</v>
      </c>
      <c r="C23" s="186"/>
      <c r="D23" s="198"/>
      <c r="E23" s="193"/>
      <c r="F23" s="198"/>
      <c r="G23" s="193"/>
      <c r="H23" s="193"/>
      <c r="I23" s="198"/>
      <c r="J23" s="193"/>
    </row>
    <row r="24" spans="1:10" s="151" customFormat="1" ht="18">
      <c r="A24" s="186"/>
      <c r="B24" s="200" t="s">
        <v>387</v>
      </c>
      <c r="C24" s="186" t="s">
        <v>388</v>
      </c>
      <c r="D24" s="198"/>
      <c r="E24" s="197"/>
      <c r="F24" s="198"/>
      <c r="G24" s="193"/>
      <c r="H24" s="193"/>
      <c r="I24" s="198"/>
      <c r="J24" s="193"/>
    </row>
    <row r="25" spans="1:10" s="151" customFormat="1" ht="18">
      <c r="A25" s="186"/>
      <c r="B25" s="200" t="s">
        <v>389</v>
      </c>
      <c r="C25" s="186" t="s">
        <v>419</v>
      </c>
      <c r="D25" s="195"/>
      <c r="E25" s="192"/>
      <c r="F25" s="195"/>
      <c r="G25" s="192"/>
      <c r="H25" s="192"/>
      <c r="I25" s="195"/>
      <c r="J25" s="193"/>
    </row>
    <row r="26" spans="1:10" s="151" customFormat="1" ht="18">
      <c r="A26" s="186" t="s">
        <v>460</v>
      </c>
      <c r="B26" s="204" t="s">
        <v>442</v>
      </c>
      <c r="C26" s="186"/>
      <c r="D26" s="205"/>
      <c r="E26" s="197"/>
      <c r="F26" s="198"/>
      <c r="G26" s="193"/>
      <c r="H26" s="193"/>
      <c r="I26" s="205"/>
      <c r="J26" s="193"/>
    </row>
    <row r="27" spans="1:10" s="151" customFormat="1" ht="18">
      <c r="A27" s="186"/>
      <c r="B27" s="200" t="s">
        <v>387</v>
      </c>
      <c r="C27" s="186" t="s">
        <v>388</v>
      </c>
      <c r="D27" s="198"/>
      <c r="E27" s="197"/>
      <c r="F27" s="195"/>
      <c r="G27" s="192"/>
      <c r="H27" s="192"/>
      <c r="I27" s="195"/>
      <c r="J27" s="193"/>
    </row>
    <row r="28" spans="1:10" s="151" customFormat="1" ht="18">
      <c r="A28" s="186"/>
      <c r="B28" s="200" t="s">
        <v>389</v>
      </c>
      <c r="C28" s="186" t="s">
        <v>419</v>
      </c>
      <c r="D28" s="195"/>
      <c r="E28" s="192"/>
      <c r="F28" s="195"/>
      <c r="G28" s="192"/>
      <c r="H28" s="192"/>
      <c r="I28" s="195"/>
      <c r="J28" s="193"/>
    </row>
    <row r="29" spans="1:10" s="151" customFormat="1" ht="18">
      <c r="A29" s="186" t="s">
        <v>466</v>
      </c>
      <c r="B29" s="204" t="s">
        <v>391</v>
      </c>
      <c r="C29" s="186"/>
      <c r="D29" s="198"/>
      <c r="E29" s="193"/>
      <c r="F29" s="198"/>
      <c r="G29" s="193"/>
      <c r="H29" s="193"/>
      <c r="I29" s="198"/>
      <c r="J29" s="193"/>
    </row>
    <row r="30" spans="1:10" s="151" customFormat="1" ht="18">
      <c r="A30" s="186"/>
      <c r="B30" s="200" t="s">
        <v>387</v>
      </c>
      <c r="C30" s="186" t="s">
        <v>388</v>
      </c>
      <c r="D30" s="198"/>
      <c r="E30" s="193"/>
      <c r="F30" s="198"/>
      <c r="G30" s="193"/>
      <c r="H30" s="193"/>
      <c r="I30" s="198"/>
      <c r="J30" s="193"/>
    </row>
    <row r="31" spans="1:10" s="151" customFormat="1" ht="18">
      <c r="A31" s="186"/>
      <c r="B31" s="200" t="s">
        <v>389</v>
      </c>
      <c r="C31" s="186" t="s">
        <v>419</v>
      </c>
      <c r="D31" s="195"/>
      <c r="E31" s="192"/>
      <c r="F31" s="198"/>
      <c r="G31" s="192"/>
      <c r="H31" s="192"/>
      <c r="I31" s="195"/>
      <c r="J31" s="193"/>
    </row>
    <row r="32" spans="1:10" s="151" customFormat="1" ht="18">
      <c r="A32" s="186" t="s">
        <v>465</v>
      </c>
      <c r="B32" s="204" t="s">
        <v>472</v>
      </c>
      <c r="C32" s="186"/>
      <c r="D32" s="195"/>
      <c r="E32" s="192"/>
      <c r="F32" s="198"/>
      <c r="G32" s="192"/>
      <c r="H32" s="192"/>
      <c r="I32" s="195"/>
      <c r="J32" s="193"/>
    </row>
    <row r="33" spans="1:10" s="138" customFormat="1" ht="23.25" customHeight="1">
      <c r="A33" s="184" t="s">
        <v>439</v>
      </c>
      <c r="B33" s="185" t="s">
        <v>458</v>
      </c>
      <c r="C33" s="184"/>
      <c r="D33" s="189"/>
      <c r="E33" s="187"/>
      <c r="F33" s="203"/>
      <c r="G33" s="187"/>
      <c r="H33" s="187"/>
      <c r="I33" s="189"/>
      <c r="J33" s="188"/>
    </row>
    <row r="34" spans="1:10" s="138" customFormat="1" ht="23.25" customHeight="1">
      <c r="A34" s="184"/>
      <c r="B34" s="185" t="s">
        <v>457</v>
      </c>
      <c r="C34" s="184"/>
      <c r="D34" s="189"/>
      <c r="E34" s="187"/>
      <c r="F34" s="203"/>
      <c r="G34" s="187"/>
      <c r="H34" s="187"/>
      <c r="I34" s="189"/>
      <c r="J34" s="188"/>
    </row>
    <row r="35" spans="1:10" s="151" customFormat="1" ht="18">
      <c r="A35" s="186" t="s">
        <v>456</v>
      </c>
      <c r="B35" s="204" t="s">
        <v>461</v>
      </c>
      <c r="C35" s="206"/>
      <c r="D35" s="198"/>
      <c r="E35" s="193"/>
      <c r="F35" s="198"/>
      <c r="G35" s="193"/>
      <c r="H35" s="193"/>
      <c r="I35" s="198"/>
      <c r="J35" s="193"/>
    </row>
    <row r="36" spans="1:10" s="151" customFormat="1" ht="18">
      <c r="A36" s="186"/>
      <c r="B36" s="200" t="s">
        <v>387</v>
      </c>
      <c r="C36" s="186" t="s">
        <v>419</v>
      </c>
      <c r="D36" s="195"/>
      <c r="E36" s="192"/>
      <c r="F36" s="198"/>
      <c r="G36" s="192"/>
      <c r="H36" s="192"/>
      <c r="I36" s="195"/>
      <c r="J36" s="193"/>
    </row>
    <row r="37" spans="1:10" s="151" customFormat="1" ht="18">
      <c r="A37" s="186"/>
      <c r="B37" s="200" t="s">
        <v>389</v>
      </c>
      <c r="C37" s="186" t="s">
        <v>419</v>
      </c>
      <c r="D37" s="195"/>
      <c r="E37" s="192"/>
      <c r="F37" s="195"/>
      <c r="G37" s="192"/>
      <c r="H37" s="192"/>
      <c r="I37" s="195"/>
      <c r="J37" s="193"/>
    </row>
    <row r="38" spans="1:10" s="151" customFormat="1" ht="18">
      <c r="A38" s="186" t="s">
        <v>459</v>
      </c>
      <c r="B38" s="204" t="s">
        <v>462</v>
      </c>
      <c r="C38" s="186" t="s">
        <v>419</v>
      </c>
      <c r="D38" s="195"/>
      <c r="E38" s="192"/>
      <c r="F38" s="195"/>
      <c r="G38" s="192"/>
      <c r="H38" s="192"/>
      <c r="I38" s="195"/>
      <c r="J38" s="193"/>
    </row>
    <row r="39" spans="1:10" s="151" customFormat="1" ht="18">
      <c r="A39" s="186"/>
      <c r="B39" s="200" t="s">
        <v>387</v>
      </c>
      <c r="C39" s="186" t="s">
        <v>419</v>
      </c>
      <c r="D39" s="195"/>
      <c r="E39" s="192"/>
      <c r="F39" s="195"/>
      <c r="G39" s="192"/>
      <c r="H39" s="192"/>
      <c r="I39" s="195"/>
      <c r="J39" s="193"/>
    </row>
    <row r="40" spans="1:10" s="151" customFormat="1" ht="18">
      <c r="A40" s="186"/>
      <c r="B40" s="200" t="s">
        <v>389</v>
      </c>
      <c r="C40" s="186" t="s">
        <v>427</v>
      </c>
      <c r="D40" s="195"/>
      <c r="E40" s="192"/>
      <c r="F40" s="195"/>
      <c r="G40" s="192"/>
      <c r="H40" s="192"/>
      <c r="I40" s="195"/>
      <c r="J40" s="193"/>
    </row>
    <row r="41" spans="1:10" s="151" customFormat="1" ht="18">
      <c r="A41" s="186" t="s">
        <v>460</v>
      </c>
      <c r="B41" s="204" t="s">
        <v>463</v>
      </c>
      <c r="C41" s="186"/>
      <c r="D41" s="195"/>
      <c r="E41" s="192"/>
      <c r="F41" s="198"/>
      <c r="G41" s="193"/>
      <c r="H41" s="193"/>
      <c r="I41" s="198"/>
      <c r="J41" s="193"/>
    </row>
    <row r="42" spans="1:10" s="151" customFormat="1" ht="18">
      <c r="A42" s="186"/>
      <c r="B42" s="200" t="s">
        <v>387</v>
      </c>
      <c r="C42" s="186"/>
      <c r="D42" s="195"/>
      <c r="E42" s="192"/>
      <c r="F42" s="198"/>
      <c r="G42" s="193"/>
      <c r="H42" s="193"/>
      <c r="I42" s="198"/>
      <c r="J42" s="193"/>
    </row>
    <row r="43" spans="1:10" s="151" customFormat="1" ht="18">
      <c r="A43" s="186"/>
      <c r="B43" s="200" t="s">
        <v>389</v>
      </c>
      <c r="C43" s="186"/>
      <c r="D43" s="195"/>
      <c r="E43" s="192"/>
      <c r="F43" s="198"/>
      <c r="G43" s="193"/>
      <c r="H43" s="193"/>
      <c r="I43" s="198"/>
      <c r="J43" s="193"/>
    </row>
    <row r="44" spans="1:10" s="151" customFormat="1" ht="18">
      <c r="A44" s="186" t="s">
        <v>466</v>
      </c>
      <c r="B44" s="204" t="s">
        <v>464</v>
      </c>
      <c r="C44" s="186"/>
      <c r="D44" s="195"/>
      <c r="E44" s="192"/>
      <c r="F44" s="198"/>
      <c r="G44" s="193"/>
      <c r="H44" s="193"/>
      <c r="I44" s="198"/>
      <c r="J44" s="193"/>
    </row>
    <row r="45" spans="1:10" s="151" customFormat="1" ht="18">
      <c r="A45" s="186"/>
      <c r="B45" s="200" t="s">
        <v>387</v>
      </c>
      <c r="C45" s="186"/>
      <c r="D45" s="195"/>
      <c r="E45" s="192"/>
      <c r="F45" s="198"/>
      <c r="G45" s="193"/>
      <c r="H45" s="193"/>
      <c r="I45" s="198"/>
      <c r="J45" s="193"/>
    </row>
    <row r="46" spans="1:10" s="151" customFormat="1" ht="18">
      <c r="A46" s="186"/>
      <c r="B46" s="200" t="s">
        <v>389</v>
      </c>
      <c r="C46" s="186"/>
      <c r="D46" s="195"/>
      <c r="E46" s="192"/>
      <c r="F46" s="198"/>
      <c r="G46" s="193"/>
      <c r="H46" s="193"/>
      <c r="I46" s="198"/>
      <c r="J46" s="193"/>
    </row>
    <row r="47" spans="1:10" s="151" customFormat="1" ht="18">
      <c r="A47" s="186" t="s">
        <v>465</v>
      </c>
      <c r="B47" s="204" t="s">
        <v>467</v>
      </c>
      <c r="C47" s="186"/>
      <c r="D47" s="195"/>
      <c r="E47" s="192"/>
      <c r="F47" s="198"/>
      <c r="G47" s="193"/>
      <c r="H47" s="193"/>
      <c r="I47" s="198"/>
      <c r="J47" s="193"/>
    </row>
    <row r="48" spans="1:10" s="151" customFormat="1" ht="18">
      <c r="A48" s="186"/>
      <c r="B48" s="200" t="s">
        <v>387</v>
      </c>
      <c r="C48" s="186"/>
      <c r="D48" s="195"/>
      <c r="E48" s="192"/>
      <c r="F48" s="198"/>
      <c r="G48" s="193"/>
      <c r="H48" s="193"/>
      <c r="I48" s="198"/>
      <c r="J48" s="193"/>
    </row>
    <row r="49" spans="1:10" s="151" customFormat="1" ht="18">
      <c r="A49" s="186"/>
      <c r="B49" s="200" t="s">
        <v>389</v>
      </c>
      <c r="C49" s="186"/>
      <c r="D49" s="195"/>
      <c r="E49" s="192"/>
      <c r="F49" s="198"/>
      <c r="G49" s="193"/>
      <c r="H49" s="193"/>
      <c r="I49" s="198"/>
      <c r="J49" s="193"/>
    </row>
    <row r="50" spans="1:10" s="138" customFormat="1" ht="17.25">
      <c r="A50" s="184"/>
      <c r="B50" s="185" t="s">
        <v>468</v>
      </c>
      <c r="C50" s="184"/>
      <c r="D50" s="189"/>
      <c r="E50" s="187"/>
      <c r="F50" s="203"/>
      <c r="G50" s="188"/>
      <c r="H50" s="188"/>
      <c r="I50" s="203"/>
      <c r="J50" s="188"/>
    </row>
    <row r="51" spans="1:10" s="138" customFormat="1" ht="17.25">
      <c r="A51" s="186" t="s">
        <v>456</v>
      </c>
      <c r="B51" s="204" t="s">
        <v>469</v>
      </c>
      <c r="C51" s="184"/>
      <c r="D51" s="189"/>
      <c r="E51" s="187"/>
      <c r="F51" s="203"/>
      <c r="G51" s="188"/>
      <c r="H51" s="188"/>
      <c r="I51" s="203"/>
      <c r="J51" s="188"/>
    </row>
    <row r="52" spans="1:10" s="138" customFormat="1" ht="17.25">
      <c r="A52" s="184"/>
      <c r="B52" s="200" t="s">
        <v>387</v>
      </c>
      <c r="C52" s="184"/>
      <c r="D52" s="189"/>
      <c r="E52" s="187"/>
      <c r="F52" s="203"/>
      <c r="G52" s="188"/>
      <c r="H52" s="188"/>
      <c r="I52" s="203"/>
      <c r="J52" s="188"/>
    </row>
    <row r="53" spans="1:10" s="138" customFormat="1" ht="17.25">
      <c r="A53" s="184"/>
      <c r="B53" s="200" t="s">
        <v>389</v>
      </c>
      <c r="C53" s="184"/>
      <c r="D53" s="189"/>
      <c r="E53" s="187"/>
      <c r="F53" s="203"/>
      <c r="G53" s="188"/>
      <c r="H53" s="188"/>
      <c r="I53" s="203"/>
      <c r="J53" s="188"/>
    </row>
    <row r="54" spans="1:10" s="138" customFormat="1" ht="17.25">
      <c r="A54" s="186" t="s">
        <v>459</v>
      </c>
      <c r="B54" s="204" t="s">
        <v>470</v>
      </c>
      <c r="C54" s="184"/>
      <c r="D54" s="189"/>
      <c r="E54" s="187"/>
      <c r="F54" s="203"/>
      <c r="G54" s="188"/>
      <c r="H54" s="188"/>
      <c r="I54" s="203"/>
      <c r="J54" s="188"/>
    </row>
    <row r="55" spans="1:10" s="138" customFormat="1" ht="17.25">
      <c r="A55" s="184"/>
      <c r="B55" s="200" t="s">
        <v>387</v>
      </c>
      <c r="C55" s="184"/>
      <c r="D55" s="189"/>
      <c r="E55" s="187"/>
      <c r="F55" s="203"/>
      <c r="G55" s="188"/>
      <c r="H55" s="188"/>
      <c r="I55" s="203"/>
      <c r="J55" s="188"/>
    </row>
    <row r="56" spans="1:10" s="138" customFormat="1" ht="17.25">
      <c r="A56" s="184"/>
      <c r="B56" s="200" t="s">
        <v>389</v>
      </c>
      <c r="C56" s="184"/>
      <c r="D56" s="189"/>
      <c r="E56" s="187"/>
      <c r="F56" s="203"/>
      <c r="G56" s="188"/>
      <c r="H56" s="188"/>
      <c r="I56" s="203"/>
      <c r="J56" s="188"/>
    </row>
    <row r="57" spans="1:10" s="138" customFormat="1" ht="17.25">
      <c r="A57" s="186" t="s">
        <v>460</v>
      </c>
      <c r="B57" s="204" t="s">
        <v>471</v>
      </c>
      <c r="C57" s="184"/>
      <c r="D57" s="189"/>
      <c r="E57" s="187"/>
      <c r="F57" s="203"/>
      <c r="G57" s="188"/>
      <c r="H57" s="188"/>
      <c r="I57" s="203"/>
      <c r="J57" s="188"/>
    </row>
    <row r="58" spans="1:10" s="138" customFormat="1" ht="23.25" customHeight="1">
      <c r="A58" s="184">
        <v>3</v>
      </c>
      <c r="B58" s="185" t="s">
        <v>392</v>
      </c>
      <c r="C58" s="206"/>
      <c r="D58" s="203"/>
      <c r="E58" s="188"/>
      <c r="F58" s="203"/>
      <c r="G58" s="193"/>
      <c r="H58" s="193"/>
      <c r="I58" s="203"/>
      <c r="J58" s="193"/>
    </row>
    <row r="59" spans="1:10" s="151" customFormat="1" ht="18">
      <c r="A59" s="186"/>
      <c r="B59" s="200" t="s">
        <v>262</v>
      </c>
      <c r="C59" s="186" t="s">
        <v>5</v>
      </c>
      <c r="D59" s="195"/>
      <c r="E59" s="192"/>
      <c r="F59" s="195"/>
      <c r="G59" s="192"/>
      <c r="H59" s="192"/>
      <c r="I59" s="195"/>
      <c r="J59" s="193"/>
    </row>
    <row r="60" spans="1:10" s="151" customFormat="1" ht="18">
      <c r="A60" s="186"/>
      <c r="B60" s="207" t="s">
        <v>393</v>
      </c>
      <c r="C60" s="208" t="s">
        <v>5</v>
      </c>
      <c r="D60" s="192"/>
      <c r="E60" s="192"/>
      <c r="F60" s="195"/>
      <c r="G60" s="192"/>
      <c r="H60" s="192"/>
      <c r="I60" s="195"/>
      <c r="J60" s="193"/>
    </row>
    <row r="61" spans="1:10" s="138" customFormat="1" ht="24" customHeight="1">
      <c r="A61" s="184">
        <v>4</v>
      </c>
      <c r="B61" s="185" t="s">
        <v>26</v>
      </c>
      <c r="C61" s="206"/>
      <c r="D61" s="203"/>
      <c r="E61" s="188"/>
      <c r="F61" s="203"/>
      <c r="G61" s="193"/>
      <c r="H61" s="193"/>
      <c r="I61" s="203"/>
      <c r="J61" s="193"/>
    </row>
    <row r="62" spans="1:10" s="151" customFormat="1" ht="18">
      <c r="A62" s="186"/>
      <c r="B62" s="200" t="s">
        <v>473</v>
      </c>
      <c r="C62" s="206" t="s">
        <v>427</v>
      </c>
      <c r="D62" s="195"/>
      <c r="E62" s="192"/>
      <c r="F62" s="195"/>
      <c r="G62" s="192"/>
      <c r="H62" s="192"/>
      <c r="I62" s="195"/>
      <c r="J62" s="193"/>
    </row>
    <row r="63" spans="1:10" s="151" customFormat="1" ht="18">
      <c r="A63" s="186"/>
      <c r="B63" s="200" t="s">
        <v>443</v>
      </c>
      <c r="C63" s="206" t="s">
        <v>6</v>
      </c>
      <c r="D63" s="209"/>
      <c r="E63" s="209"/>
      <c r="F63" s="205"/>
      <c r="G63" s="197"/>
      <c r="H63" s="197"/>
      <c r="I63" s="205"/>
      <c r="J63" s="193"/>
    </row>
    <row r="64" spans="1:10" s="138" customFormat="1" ht="24" customHeight="1">
      <c r="A64" s="184">
        <v>5</v>
      </c>
      <c r="B64" s="185" t="s">
        <v>394</v>
      </c>
      <c r="C64" s="206" t="s">
        <v>419</v>
      </c>
      <c r="D64" s="195"/>
      <c r="E64" s="195"/>
      <c r="F64" s="195"/>
      <c r="G64" s="195"/>
      <c r="H64" s="195"/>
      <c r="I64" s="195"/>
      <c r="J64" s="193"/>
    </row>
    <row r="65" spans="1:10" s="151" customFormat="1" ht="18">
      <c r="A65" s="186"/>
      <c r="B65" s="200" t="s">
        <v>395</v>
      </c>
      <c r="C65" s="206" t="s">
        <v>419</v>
      </c>
      <c r="D65" s="195"/>
      <c r="E65" s="192"/>
      <c r="F65" s="195"/>
      <c r="G65" s="192"/>
      <c r="H65" s="192"/>
      <c r="I65" s="195"/>
      <c r="J65" s="193"/>
    </row>
    <row r="66" spans="1:10" s="151" customFormat="1" ht="18">
      <c r="A66" s="186"/>
      <c r="B66" s="200" t="s">
        <v>396</v>
      </c>
      <c r="C66" s="206" t="s">
        <v>419</v>
      </c>
      <c r="D66" s="195"/>
      <c r="E66" s="192"/>
      <c r="F66" s="195"/>
      <c r="G66" s="192"/>
      <c r="H66" s="192"/>
      <c r="I66" s="195"/>
      <c r="J66" s="193"/>
    </row>
    <row r="67" spans="1:10" s="151" customFormat="1" ht="24" customHeight="1">
      <c r="A67" s="184">
        <v>6</v>
      </c>
      <c r="B67" s="185" t="s">
        <v>397</v>
      </c>
      <c r="C67" s="186"/>
      <c r="D67" s="198"/>
      <c r="E67" s="198"/>
      <c r="F67" s="198"/>
      <c r="G67" s="198"/>
      <c r="H67" s="198"/>
      <c r="I67" s="198"/>
      <c r="J67" s="193"/>
    </row>
    <row r="68" spans="1:10" s="151" customFormat="1" ht="30.75">
      <c r="A68" s="212"/>
      <c r="B68" s="200" t="s">
        <v>398</v>
      </c>
      <c r="C68" s="186" t="s">
        <v>6</v>
      </c>
      <c r="D68" s="198"/>
      <c r="E68" s="213"/>
      <c r="F68" s="212"/>
      <c r="G68" s="213"/>
      <c r="H68" s="213"/>
      <c r="I68" s="212"/>
      <c r="J68" s="193"/>
    </row>
    <row r="69" spans="1:10" s="151" customFormat="1" ht="30.75">
      <c r="A69" s="212"/>
      <c r="B69" s="200" t="s">
        <v>399</v>
      </c>
      <c r="C69" s="186" t="s">
        <v>400</v>
      </c>
      <c r="D69" s="198"/>
      <c r="E69" s="213"/>
      <c r="F69" s="212"/>
      <c r="G69" s="213"/>
      <c r="H69" s="213"/>
      <c r="I69" s="212"/>
      <c r="J69" s="193"/>
    </row>
    <row r="70" spans="1:10" s="151" customFormat="1" ht="18">
      <c r="A70" s="212"/>
      <c r="B70" s="200" t="s">
        <v>449</v>
      </c>
      <c r="C70" s="186" t="s">
        <v>6</v>
      </c>
      <c r="D70" s="195"/>
      <c r="E70" s="213"/>
      <c r="F70" s="212"/>
      <c r="G70" s="213"/>
      <c r="H70" s="213"/>
      <c r="I70" s="212"/>
      <c r="J70" s="193"/>
    </row>
    <row r="71" spans="1:10" s="151" customFormat="1" ht="18">
      <c r="A71" s="212"/>
      <c r="B71" s="200" t="s">
        <v>474</v>
      </c>
      <c r="C71" s="186" t="s">
        <v>6</v>
      </c>
      <c r="D71" s="195"/>
      <c r="E71" s="213"/>
      <c r="F71" s="212"/>
      <c r="G71" s="213"/>
      <c r="H71" s="213"/>
      <c r="I71" s="212"/>
      <c r="J71" s="193"/>
    </row>
    <row r="72" spans="1:10" s="3" customFormat="1" ht="24" customHeight="1">
      <c r="A72" s="184" t="s">
        <v>23</v>
      </c>
      <c r="B72" s="185" t="s">
        <v>298</v>
      </c>
      <c r="C72" s="184"/>
      <c r="D72" s="214"/>
      <c r="E72" s="214"/>
      <c r="F72" s="214"/>
      <c r="G72" s="214"/>
      <c r="H72" s="214"/>
      <c r="I72" s="214"/>
      <c r="J72" s="193"/>
    </row>
    <row r="73" spans="1:10" s="3" customFormat="1" ht="30.75">
      <c r="A73" s="184">
        <v>1</v>
      </c>
      <c r="B73" s="215" t="s">
        <v>379</v>
      </c>
      <c r="C73" s="184" t="s">
        <v>378</v>
      </c>
      <c r="D73" s="216"/>
      <c r="E73" s="216"/>
      <c r="F73" s="216"/>
      <c r="G73" s="216"/>
      <c r="H73" s="216"/>
      <c r="I73" s="216"/>
      <c r="J73" s="202"/>
    </row>
    <row r="74" spans="1:10" s="3" customFormat="1" ht="30.75">
      <c r="A74" s="184">
        <v>2</v>
      </c>
      <c r="B74" s="215" t="s">
        <v>360</v>
      </c>
      <c r="C74" s="217" t="s">
        <v>6</v>
      </c>
      <c r="D74" s="214"/>
      <c r="E74" s="214"/>
      <c r="F74" s="214"/>
      <c r="G74" s="214"/>
      <c r="H74" s="214"/>
      <c r="I74" s="218"/>
      <c r="J74" s="202"/>
    </row>
    <row r="75" spans="1:10" s="5" customFormat="1" ht="15">
      <c r="A75" s="190"/>
      <c r="B75" s="196" t="s">
        <v>303</v>
      </c>
      <c r="C75" s="217" t="s">
        <v>6</v>
      </c>
      <c r="D75" s="213"/>
      <c r="E75" s="213"/>
      <c r="F75" s="213"/>
      <c r="G75" s="213"/>
      <c r="H75" s="213"/>
      <c r="I75" s="213"/>
      <c r="J75" s="193"/>
    </row>
    <row r="76" spans="1:10" s="4" customFormat="1" ht="15">
      <c r="A76" s="219"/>
      <c r="B76" s="220" t="s">
        <v>297</v>
      </c>
      <c r="C76" s="217" t="s">
        <v>6</v>
      </c>
      <c r="D76" s="213"/>
      <c r="E76" s="213"/>
      <c r="F76" s="213"/>
      <c r="G76" s="213"/>
      <c r="H76" s="213"/>
      <c r="I76" s="213"/>
      <c r="J76" s="193"/>
    </row>
    <row r="77" spans="1:10" s="5" customFormat="1" ht="15">
      <c r="A77" s="190"/>
      <c r="B77" s="220" t="s">
        <v>304</v>
      </c>
      <c r="C77" s="217" t="s">
        <v>6</v>
      </c>
      <c r="D77" s="213"/>
      <c r="E77" s="213"/>
      <c r="F77" s="213"/>
      <c r="G77" s="213"/>
      <c r="H77" s="213"/>
      <c r="I77" s="213"/>
      <c r="J77" s="193"/>
    </row>
    <row r="78" spans="1:10" s="4" customFormat="1" ht="30.75">
      <c r="A78" s="219"/>
      <c r="B78" s="220" t="s">
        <v>305</v>
      </c>
      <c r="C78" s="217" t="s">
        <v>6</v>
      </c>
      <c r="D78" s="213"/>
      <c r="E78" s="213"/>
      <c r="F78" s="213"/>
      <c r="G78" s="213"/>
      <c r="H78" s="213"/>
      <c r="I78" s="213"/>
      <c r="J78" s="193"/>
    </row>
    <row r="79" spans="1:10" s="3" customFormat="1" ht="24" customHeight="1">
      <c r="A79" s="184">
        <v>3</v>
      </c>
      <c r="B79" s="185" t="s">
        <v>361</v>
      </c>
      <c r="C79" s="184"/>
      <c r="D79" s="214"/>
      <c r="E79" s="214"/>
      <c r="F79" s="214"/>
      <c r="G79" s="214"/>
      <c r="H79" s="214"/>
      <c r="I79" s="214"/>
      <c r="J79" s="214"/>
    </row>
    <row r="80" spans="1:10" s="3" customFormat="1" ht="15">
      <c r="A80" s="184"/>
      <c r="B80" s="221" t="s">
        <v>406</v>
      </c>
      <c r="C80" s="222" t="s">
        <v>428</v>
      </c>
      <c r="D80" s="223"/>
      <c r="E80" s="223"/>
      <c r="F80" s="223"/>
      <c r="G80" s="223"/>
      <c r="H80" s="223"/>
      <c r="I80" s="223"/>
      <c r="J80" s="193"/>
    </row>
    <row r="81" spans="1:10" s="3" customFormat="1" ht="15">
      <c r="A81" s="184"/>
      <c r="B81" s="221" t="s">
        <v>407</v>
      </c>
      <c r="C81" s="222" t="s">
        <v>428</v>
      </c>
      <c r="D81" s="223"/>
      <c r="E81" s="223"/>
      <c r="F81" s="223"/>
      <c r="G81" s="223"/>
      <c r="H81" s="223"/>
      <c r="I81" s="223"/>
      <c r="J81" s="193"/>
    </row>
    <row r="82" spans="1:10" s="3" customFormat="1" ht="18">
      <c r="A82" s="184"/>
      <c r="B82" s="221" t="s">
        <v>408</v>
      </c>
      <c r="C82" s="222" t="s">
        <v>429</v>
      </c>
      <c r="D82" s="223"/>
      <c r="E82" s="223"/>
      <c r="F82" s="223"/>
      <c r="G82" s="223"/>
      <c r="H82" s="223"/>
      <c r="I82" s="223"/>
      <c r="J82" s="193"/>
    </row>
    <row r="83" spans="1:10" s="3" customFormat="1" ht="15">
      <c r="A83" s="184"/>
      <c r="B83" s="221" t="s">
        <v>409</v>
      </c>
      <c r="C83" s="222" t="s">
        <v>430</v>
      </c>
      <c r="D83" s="223"/>
      <c r="E83" s="223"/>
      <c r="F83" s="223"/>
      <c r="G83" s="223"/>
      <c r="H83" s="223"/>
      <c r="I83" s="223"/>
      <c r="J83" s="193"/>
    </row>
    <row r="84" spans="1:10" s="3" customFormat="1" ht="15">
      <c r="A84" s="184"/>
      <c r="B84" s="221" t="s">
        <v>444</v>
      </c>
      <c r="C84" s="222" t="s">
        <v>428</v>
      </c>
      <c r="D84" s="223"/>
      <c r="E84" s="223"/>
      <c r="F84" s="223"/>
      <c r="G84" s="223"/>
      <c r="H84" s="223"/>
      <c r="I84" s="223"/>
      <c r="J84" s="193"/>
    </row>
    <row r="85" spans="1:10" s="3" customFormat="1" ht="15">
      <c r="A85" s="184"/>
      <c r="B85" s="221" t="s">
        <v>410</v>
      </c>
      <c r="C85" s="222" t="s">
        <v>428</v>
      </c>
      <c r="D85" s="223"/>
      <c r="E85" s="223"/>
      <c r="F85" s="223"/>
      <c r="G85" s="223"/>
      <c r="H85" s="223"/>
      <c r="I85" s="223"/>
      <c r="J85" s="193"/>
    </row>
    <row r="86" spans="1:10" s="3" customFormat="1" ht="15">
      <c r="A86" s="184"/>
      <c r="B86" s="221" t="s">
        <v>411</v>
      </c>
      <c r="C86" s="222" t="s">
        <v>431</v>
      </c>
      <c r="D86" s="223"/>
      <c r="E86" s="223"/>
      <c r="F86" s="223"/>
      <c r="G86" s="223"/>
      <c r="H86" s="223"/>
      <c r="I86" s="223"/>
      <c r="J86" s="193"/>
    </row>
    <row r="87" spans="1:10" ht="15">
      <c r="A87" s="186"/>
      <c r="B87" s="200" t="s">
        <v>538</v>
      </c>
      <c r="C87" s="186"/>
      <c r="D87" s="212"/>
      <c r="E87" s="212"/>
      <c r="F87" s="212"/>
      <c r="G87" s="212"/>
      <c r="H87" s="212"/>
      <c r="I87" s="212"/>
      <c r="J87" s="193"/>
    </row>
    <row r="88" spans="1:10" s="3" customFormat="1" ht="24" customHeight="1">
      <c r="A88" s="184" t="s">
        <v>54</v>
      </c>
      <c r="B88" s="185" t="s">
        <v>261</v>
      </c>
      <c r="C88" s="184"/>
      <c r="D88" s="214"/>
      <c r="E88" s="214"/>
      <c r="F88" s="214"/>
      <c r="G88" s="214"/>
      <c r="H88" s="214"/>
      <c r="I88" s="214"/>
      <c r="J88" s="193"/>
    </row>
    <row r="89" spans="1:10" s="5" customFormat="1" ht="39.75" customHeight="1">
      <c r="A89" s="186"/>
      <c r="B89" s="200" t="s">
        <v>296</v>
      </c>
      <c r="C89" s="186" t="s">
        <v>4</v>
      </c>
      <c r="D89" s="223"/>
      <c r="E89" s="223"/>
      <c r="F89" s="223"/>
      <c r="G89" s="223"/>
      <c r="H89" s="223"/>
      <c r="I89" s="223"/>
      <c r="J89" s="193"/>
    </row>
    <row r="90" spans="1:10" s="5" customFormat="1" ht="15">
      <c r="A90" s="186"/>
      <c r="B90" s="207" t="s">
        <v>13</v>
      </c>
      <c r="C90" s="186"/>
      <c r="D90" s="212"/>
      <c r="E90" s="212"/>
      <c r="F90" s="212"/>
      <c r="G90" s="212"/>
      <c r="H90" s="212"/>
      <c r="I90" s="212"/>
      <c r="J90" s="193"/>
    </row>
    <row r="91" spans="1:10" s="5" customFormat="1" ht="15">
      <c r="A91" s="186"/>
      <c r="B91" s="200" t="s">
        <v>475</v>
      </c>
      <c r="C91" s="186" t="s">
        <v>4</v>
      </c>
      <c r="D91" s="212"/>
      <c r="E91" s="212"/>
      <c r="F91" s="212"/>
      <c r="G91" s="212"/>
      <c r="H91" s="212"/>
      <c r="I91" s="212"/>
      <c r="J91" s="193"/>
    </row>
    <row r="92" spans="1:10" s="5" customFormat="1" ht="15">
      <c r="A92" s="186"/>
      <c r="B92" s="199" t="s">
        <v>476</v>
      </c>
      <c r="C92" s="186" t="s">
        <v>4</v>
      </c>
      <c r="D92" s="212"/>
      <c r="E92" s="212"/>
      <c r="F92" s="212"/>
      <c r="G92" s="212"/>
      <c r="H92" s="212"/>
      <c r="I92" s="212"/>
      <c r="J92" s="193"/>
    </row>
    <row r="93" spans="1:10" s="5" customFormat="1" ht="15">
      <c r="A93" s="186"/>
      <c r="B93" s="199" t="s">
        <v>263</v>
      </c>
      <c r="C93" s="186" t="s">
        <v>4</v>
      </c>
      <c r="D93" s="212"/>
      <c r="E93" s="212"/>
      <c r="F93" s="212"/>
      <c r="G93" s="212"/>
      <c r="H93" s="212"/>
      <c r="I93" s="212"/>
      <c r="J93" s="193"/>
    </row>
    <row r="94" spans="1:10" s="5" customFormat="1" ht="15">
      <c r="A94" s="186"/>
      <c r="B94" s="199" t="s">
        <v>477</v>
      </c>
      <c r="C94" s="186" t="s">
        <v>4</v>
      </c>
      <c r="D94" s="212"/>
      <c r="E94" s="212"/>
      <c r="F94" s="212"/>
      <c r="G94" s="212"/>
      <c r="H94" s="212"/>
      <c r="I94" s="212"/>
      <c r="J94" s="193"/>
    </row>
    <row r="95" spans="1:10" s="5" customFormat="1" ht="24" customHeight="1">
      <c r="A95" s="184" t="s">
        <v>342</v>
      </c>
      <c r="B95" s="185" t="s">
        <v>359</v>
      </c>
      <c r="C95" s="186"/>
      <c r="D95" s="212"/>
      <c r="E95" s="212"/>
      <c r="F95" s="212"/>
      <c r="G95" s="212"/>
      <c r="H95" s="212"/>
      <c r="I95" s="212"/>
      <c r="J95" s="193"/>
    </row>
    <row r="96" spans="1:11" s="5" customFormat="1" ht="15">
      <c r="A96" s="184"/>
      <c r="B96" s="185" t="s">
        <v>421</v>
      </c>
      <c r="C96" s="186" t="s">
        <v>15</v>
      </c>
      <c r="D96" s="223"/>
      <c r="E96" s="223"/>
      <c r="F96" s="223"/>
      <c r="G96" s="223"/>
      <c r="H96" s="223"/>
      <c r="I96" s="223"/>
      <c r="J96" s="193"/>
      <c r="K96" s="364"/>
    </row>
    <row r="97" spans="1:11" s="5" customFormat="1" ht="15">
      <c r="A97" s="186"/>
      <c r="B97" s="200" t="s">
        <v>264</v>
      </c>
      <c r="C97" s="186"/>
      <c r="D97" s="212"/>
      <c r="E97" s="212"/>
      <c r="F97" s="212"/>
      <c r="G97" s="212"/>
      <c r="H97" s="212"/>
      <c r="I97" s="212"/>
      <c r="J97" s="193"/>
      <c r="K97" s="364"/>
    </row>
    <row r="98" spans="1:10" s="5" customFormat="1" ht="15">
      <c r="A98" s="186"/>
      <c r="B98" s="221" t="s">
        <v>412</v>
      </c>
      <c r="C98" s="186" t="s">
        <v>419</v>
      </c>
      <c r="D98" s="223"/>
      <c r="E98" s="223"/>
      <c r="F98" s="223"/>
      <c r="G98" s="223"/>
      <c r="H98" s="223"/>
      <c r="I98" s="223"/>
      <c r="J98" s="193"/>
    </row>
    <row r="99" spans="1:11" s="5" customFormat="1" ht="15">
      <c r="A99" s="186"/>
      <c r="B99" s="221" t="s">
        <v>413</v>
      </c>
      <c r="C99" s="186" t="s">
        <v>419</v>
      </c>
      <c r="D99" s="223"/>
      <c r="E99" s="223"/>
      <c r="F99" s="223"/>
      <c r="G99" s="223"/>
      <c r="H99" s="223"/>
      <c r="I99" s="223"/>
      <c r="J99" s="193"/>
      <c r="K99" s="364"/>
    </row>
    <row r="100" spans="1:10" s="5" customFormat="1" ht="15">
      <c r="A100" s="186"/>
      <c r="B100" s="221" t="s">
        <v>414</v>
      </c>
      <c r="C100" s="186" t="s">
        <v>420</v>
      </c>
      <c r="D100" s="223"/>
      <c r="E100" s="223"/>
      <c r="F100" s="223"/>
      <c r="G100" s="223"/>
      <c r="H100" s="223"/>
      <c r="I100" s="223"/>
      <c r="J100" s="193"/>
    </row>
    <row r="101" spans="1:10" s="5" customFormat="1" ht="15">
      <c r="A101" s="186"/>
      <c r="B101" s="221" t="s">
        <v>415</v>
      </c>
      <c r="C101" s="186" t="s">
        <v>420</v>
      </c>
      <c r="D101" s="223"/>
      <c r="E101" s="223"/>
      <c r="F101" s="223"/>
      <c r="G101" s="223"/>
      <c r="H101" s="223"/>
      <c r="I101" s="223"/>
      <c r="J101" s="193"/>
    </row>
    <row r="102" spans="1:10" s="5" customFormat="1" ht="15">
      <c r="A102" s="186"/>
      <c r="B102" s="221" t="s">
        <v>416</v>
      </c>
      <c r="C102" s="186" t="s">
        <v>420</v>
      </c>
      <c r="D102" s="223"/>
      <c r="E102" s="223"/>
      <c r="F102" s="223"/>
      <c r="G102" s="223"/>
      <c r="H102" s="223"/>
      <c r="I102" s="223"/>
      <c r="J102" s="193"/>
    </row>
    <row r="103" spans="1:10" s="5" customFormat="1" ht="15">
      <c r="A103" s="186"/>
      <c r="B103" s="221" t="s">
        <v>417</v>
      </c>
      <c r="C103" s="186" t="s">
        <v>420</v>
      </c>
      <c r="D103" s="223"/>
      <c r="E103" s="223"/>
      <c r="F103" s="223"/>
      <c r="G103" s="223"/>
      <c r="H103" s="223"/>
      <c r="I103" s="223"/>
      <c r="J103" s="193"/>
    </row>
    <row r="104" spans="1:10" s="5" customFormat="1" ht="15">
      <c r="A104" s="186"/>
      <c r="B104" s="221" t="s">
        <v>418</v>
      </c>
      <c r="C104" s="186" t="s">
        <v>420</v>
      </c>
      <c r="D104" s="223"/>
      <c r="E104" s="223"/>
      <c r="F104" s="223"/>
      <c r="G104" s="223"/>
      <c r="H104" s="223"/>
      <c r="I104" s="223"/>
      <c r="J104" s="193"/>
    </row>
    <row r="105" spans="1:10" s="9" customFormat="1" ht="15">
      <c r="A105" s="186"/>
      <c r="B105" s="199" t="s">
        <v>535</v>
      </c>
      <c r="C105" s="186"/>
      <c r="D105" s="212"/>
      <c r="E105" s="212"/>
      <c r="F105" s="212"/>
      <c r="G105" s="212"/>
      <c r="H105" s="212"/>
      <c r="I105" s="212"/>
      <c r="J105" s="193"/>
    </row>
    <row r="106" spans="1:10" s="9" customFormat="1" ht="15">
      <c r="A106" s="186"/>
      <c r="B106" s="224" t="s">
        <v>422</v>
      </c>
      <c r="C106" s="186" t="s">
        <v>15</v>
      </c>
      <c r="D106" s="223"/>
      <c r="E106" s="223"/>
      <c r="F106" s="223"/>
      <c r="G106" s="223"/>
      <c r="H106" s="223"/>
      <c r="I106" s="223"/>
      <c r="J106" s="193"/>
    </row>
    <row r="107" spans="1:10" s="5" customFormat="1" ht="24" customHeight="1">
      <c r="A107" s="186"/>
      <c r="B107" s="200" t="s">
        <v>265</v>
      </c>
      <c r="C107" s="186"/>
      <c r="D107" s="212"/>
      <c r="E107" s="212"/>
      <c r="F107" s="212"/>
      <c r="G107" s="212"/>
      <c r="H107" s="212"/>
      <c r="I107" s="212"/>
      <c r="J107" s="193"/>
    </row>
    <row r="108" spans="1:10" s="5" customFormat="1" ht="15">
      <c r="A108" s="186"/>
      <c r="B108" s="221" t="s">
        <v>423</v>
      </c>
      <c r="C108" s="186" t="s">
        <v>419</v>
      </c>
      <c r="D108" s="223"/>
      <c r="E108" s="223"/>
      <c r="F108" s="223"/>
      <c r="G108" s="223"/>
      <c r="H108" s="223"/>
      <c r="I108" s="223"/>
      <c r="J108" s="193"/>
    </row>
    <row r="109" spans="1:10" s="5" customFormat="1" ht="15">
      <c r="A109" s="186"/>
      <c r="B109" s="221" t="s">
        <v>424</v>
      </c>
      <c r="C109" s="186" t="s">
        <v>419</v>
      </c>
      <c r="D109" s="223"/>
      <c r="E109" s="223"/>
      <c r="F109" s="223"/>
      <c r="G109" s="223"/>
      <c r="H109" s="223"/>
      <c r="I109" s="223"/>
      <c r="J109" s="193"/>
    </row>
    <row r="110" spans="1:10" s="5" customFormat="1" ht="15">
      <c r="A110" s="186"/>
      <c r="B110" s="221" t="s">
        <v>425</v>
      </c>
      <c r="C110" s="186" t="s">
        <v>420</v>
      </c>
      <c r="D110" s="223"/>
      <c r="E110" s="223"/>
      <c r="F110" s="223"/>
      <c r="G110" s="223"/>
      <c r="H110" s="223"/>
      <c r="I110" s="223"/>
      <c r="J110" s="193"/>
    </row>
    <row r="111" spans="1:10" s="5" customFormat="1" ht="15">
      <c r="A111" s="186"/>
      <c r="B111" s="221" t="s">
        <v>451</v>
      </c>
      <c r="C111" s="186" t="s">
        <v>452</v>
      </c>
      <c r="D111" s="223"/>
      <c r="E111" s="223"/>
      <c r="F111" s="223"/>
      <c r="G111" s="223"/>
      <c r="H111" s="223"/>
      <c r="I111" s="223"/>
      <c r="J111" s="193"/>
    </row>
    <row r="112" spans="1:10" s="5" customFormat="1" ht="15">
      <c r="A112" s="225"/>
      <c r="B112" s="226" t="s">
        <v>426</v>
      </c>
      <c r="C112" s="225" t="s">
        <v>420</v>
      </c>
      <c r="D112" s="227"/>
      <c r="E112" s="227"/>
      <c r="F112" s="227"/>
      <c r="G112" s="227"/>
      <c r="H112" s="227"/>
      <c r="I112" s="227"/>
      <c r="J112" s="228"/>
    </row>
    <row r="113" spans="1:10" s="5" customFormat="1" ht="24" customHeight="1" hidden="1">
      <c r="A113" s="156"/>
      <c r="B113" s="171" t="s">
        <v>445</v>
      </c>
      <c r="C113" s="156" t="s">
        <v>428</v>
      </c>
      <c r="D113" s="152">
        <v>319</v>
      </c>
      <c r="E113" s="177"/>
      <c r="F113" s="152"/>
      <c r="G113" s="152"/>
      <c r="H113" s="152"/>
      <c r="I113" s="152"/>
      <c r="J113" s="152"/>
    </row>
    <row r="114" spans="1:10" s="9" customFormat="1" ht="24" customHeight="1" hidden="1" thickBot="1">
      <c r="A114" s="135"/>
      <c r="B114" s="170" t="s">
        <v>281</v>
      </c>
      <c r="C114" s="135"/>
      <c r="D114" s="136"/>
      <c r="E114" s="136"/>
      <c r="F114" s="136"/>
      <c r="G114" s="136"/>
      <c r="H114" s="136"/>
      <c r="I114" s="136"/>
      <c r="J114" s="136"/>
    </row>
    <row r="115" ht="18" customHeight="1"/>
    <row r="116" ht="18" customHeight="1"/>
    <row r="117" ht="18" customHeight="1"/>
  </sheetData>
  <sheetProtection/>
  <mergeCells count="9">
    <mergeCell ref="I5:I6"/>
    <mergeCell ref="A2:J2"/>
    <mergeCell ref="A3:J3"/>
    <mergeCell ref="J5:J6"/>
    <mergeCell ref="A5:A6"/>
    <mergeCell ref="B5:B6"/>
    <mergeCell ref="C5:C6"/>
    <mergeCell ref="D5:D6"/>
    <mergeCell ref="E5:H5"/>
  </mergeCells>
  <printOptions horizontalCentered="1"/>
  <pageMargins left="0.3937007874015748" right="0.3937007874015748" top="0.5905511811023623" bottom="0.52" header="0.31496062992125984" footer="0.31496062992125984"/>
  <pageSetup firstPageNumber="1" useFirstPageNumber="1" fitToHeight="0" fitToWidth="1" horizontalDpi="600" verticalDpi="600" orientation="landscape" paperSize="9" r:id="rId1"/>
  <headerFooter differentFirst="1">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90"/>
  <sheetViews>
    <sheetView zoomScale="85" zoomScaleNormal="85" zoomScalePageLayoutView="70" workbookViewId="0" topLeftCell="A59">
      <selection activeCell="E65" sqref="E65"/>
    </sheetView>
  </sheetViews>
  <sheetFormatPr defaultColWidth="9.00390625" defaultRowHeight="15.75"/>
  <cols>
    <col min="1" max="1" width="4.00390625" style="1" customWidth="1"/>
    <col min="2" max="2" width="34.625" style="1" customWidth="1"/>
    <col min="3" max="3" width="10.25390625" style="1" bestFit="1" customWidth="1"/>
    <col min="4" max="4" width="10.25390625" style="1" customWidth="1"/>
    <col min="5" max="5" width="9.625" style="1" customWidth="1"/>
    <col min="6" max="7" width="10.125" style="1" customWidth="1"/>
    <col min="8" max="8" width="13.625" style="1" customWidth="1"/>
    <col min="9" max="9" width="9.625" style="1" customWidth="1"/>
    <col min="10" max="10" width="12.125" style="1" customWidth="1"/>
    <col min="11" max="11" width="27.625" style="1" customWidth="1"/>
    <col min="12" max="16384" width="9.00390625" style="1" customWidth="1"/>
  </cols>
  <sheetData>
    <row r="1" spans="1:10" ht="18">
      <c r="A1" s="138"/>
      <c r="B1" s="3"/>
      <c r="C1" s="3"/>
      <c r="D1" s="3"/>
      <c r="E1" s="3"/>
      <c r="F1" s="3"/>
      <c r="G1" s="3"/>
      <c r="H1" s="3"/>
      <c r="I1" s="7"/>
      <c r="J1" s="172" t="s">
        <v>433</v>
      </c>
    </row>
    <row r="2" spans="1:10" ht="16.5">
      <c r="A2" s="474" t="s">
        <v>27</v>
      </c>
      <c r="B2" s="474"/>
      <c r="C2" s="474"/>
      <c r="D2" s="474"/>
      <c r="E2" s="474"/>
      <c r="F2" s="474"/>
      <c r="G2" s="474"/>
      <c r="H2" s="474"/>
      <c r="I2" s="474"/>
      <c r="J2" s="474"/>
    </row>
    <row r="3" spans="1:10" ht="16.5">
      <c r="A3" s="474" t="s">
        <v>282</v>
      </c>
      <c r="B3" s="474"/>
      <c r="C3" s="474"/>
      <c r="D3" s="474"/>
      <c r="E3" s="474"/>
      <c r="F3" s="474"/>
      <c r="G3" s="474"/>
      <c r="H3" s="474"/>
      <c r="I3" s="474"/>
      <c r="J3" s="474"/>
    </row>
    <row r="4" spans="9:10" ht="15">
      <c r="I4" s="11"/>
      <c r="J4" s="11"/>
    </row>
    <row r="5" spans="1:10" s="157" customFormat="1" ht="15">
      <c r="A5" s="472" t="s">
        <v>1</v>
      </c>
      <c r="B5" s="472" t="s">
        <v>2</v>
      </c>
      <c r="C5" s="472" t="s">
        <v>3</v>
      </c>
      <c r="D5" s="472" t="s">
        <v>546</v>
      </c>
      <c r="E5" s="479" t="s">
        <v>547</v>
      </c>
      <c r="F5" s="480"/>
      <c r="G5" s="480"/>
      <c r="H5" s="481"/>
      <c r="I5" s="472" t="s">
        <v>549</v>
      </c>
      <c r="J5" s="472" t="s">
        <v>550</v>
      </c>
    </row>
    <row r="6" spans="1:10" s="157" customFormat="1" ht="72" customHeight="1">
      <c r="A6" s="473"/>
      <c r="B6" s="473"/>
      <c r="C6" s="473"/>
      <c r="D6" s="473"/>
      <c r="E6" s="383" t="s">
        <v>270</v>
      </c>
      <c r="F6" s="383" t="s">
        <v>268</v>
      </c>
      <c r="G6" s="383" t="s">
        <v>269</v>
      </c>
      <c r="H6" s="383" t="s">
        <v>548</v>
      </c>
      <c r="I6" s="473"/>
      <c r="J6" s="473"/>
    </row>
    <row r="7" spans="1:10" s="3" customFormat="1" ht="15">
      <c r="A7" s="99">
        <v>1</v>
      </c>
      <c r="B7" s="99">
        <v>2</v>
      </c>
      <c r="C7" s="99">
        <v>3</v>
      </c>
      <c r="D7" s="99">
        <v>4</v>
      </c>
      <c r="E7" s="99">
        <v>5</v>
      </c>
      <c r="F7" s="99">
        <v>6</v>
      </c>
      <c r="G7" s="99">
        <v>7</v>
      </c>
      <c r="H7" s="99" t="s">
        <v>453</v>
      </c>
      <c r="I7" s="99">
        <v>9</v>
      </c>
      <c r="J7" s="99" t="s">
        <v>454</v>
      </c>
    </row>
    <row r="8" spans="1:10" s="3" customFormat="1" ht="24.75" customHeight="1">
      <c r="A8" s="181" t="s">
        <v>36</v>
      </c>
      <c r="B8" s="182" t="s">
        <v>258</v>
      </c>
      <c r="C8" s="249"/>
      <c r="D8" s="183"/>
      <c r="E8" s="183"/>
      <c r="F8" s="183"/>
      <c r="G8" s="183"/>
      <c r="H8" s="183"/>
      <c r="I8" s="183"/>
      <c r="J8" s="183"/>
    </row>
    <row r="9" spans="1:10" s="10" customFormat="1" ht="35.25" customHeight="1">
      <c r="A9" s="250"/>
      <c r="B9" s="200" t="s">
        <v>238</v>
      </c>
      <c r="C9" s="210" t="s">
        <v>432</v>
      </c>
      <c r="D9" s="251"/>
      <c r="E9" s="251"/>
      <c r="F9" s="251"/>
      <c r="G9" s="251"/>
      <c r="H9" s="251"/>
      <c r="I9" s="251"/>
      <c r="J9" s="252"/>
    </row>
    <row r="10" spans="1:10" s="8" customFormat="1" ht="30.75" customHeight="1">
      <c r="A10" s="208"/>
      <c r="B10" s="207" t="s">
        <v>478</v>
      </c>
      <c r="C10" s="210" t="s">
        <v>432</v>
      </c>
      <c r="D10" s="253"/>
      <c r="E10" s="253"/>
      <c r="F10" s="254"/>
      <c r="G10" s="253"/>
      <c r="H10" s="253"/>
      <c r="I10" s="253"/>
      <c r="J10" s="252"/>
    </row>
    <row r="11" spans="1:10" s="8" customFormat="1" ht="36.75" customHeight="1">
      <c r="A11" s="250"/>
      <c r="B11" s="207" t="s">
        <v>479</v>
      </c>
      <c r="C11" s="210" t="s">
        <v>432</v>
      </c>
      <c r="D11" s="254"/>
      <c r="E11" s="254"/>
      <c r="F11" s="254"/>
      <c r="G11" s="254"/>
      <c r="H11" s="254"/>
      <c r="I11" s="254"/>
      <c r="J11" s="252"/>
    </row>
    <row r="12" spans="1:10" s="146" customFormat="1" ht="35.25" customHeight="1">
      <c r="A12" s="255"/>
      <c r="B12" s="220" t="s">
        <v>239</v>
      </c>
      <c r="C12" s="190" t="s">
        <v>6</v>
      </c>
      <c r="D12" s="256"/>
      <c r="E12" s="256"/>
      <c r="F12" s="256"/>
      <c r="G12" s="256"/>
      <c r="H12" s="256"/>
      <c r="I12" s="256"/>
      <c r="J12" s="252"/>
    </row>
    <row r="13" spans="1:10" s="146" customFormat="1" ht="24.75" customHeight="1">
      <c r="A13" s="255"/>
      <c r="B13" s="196" t="s">
        <v>240</v>
      </c>
      <c r="C13" s="190" t="s">
        <v>222</v>
      </c>
      <c r="D13" s="256"/>
      <c r="E13" s="256"/>
      <c r="F13" s="256"/>
      <c r="G13" s="256"/>
      <c r="H13" s="256"/>
      <c r="I13" s="257"/>
      <c r="J13" s="258"/>
    </row>
    <row r="14" spans="1:10" s="145" customFormat="1" ht="24.75" customHeight="1">
      <c r="A14" s="259" t="s">
        <v>39</v>
      </c>
      <c r="B14" s="260" t="s">
        <v>257</v>
      </c>
      <c r="C14" s="259"/>
      <c r="D14" s="259"/>
      <c r="E14" s="259"/>
      <c r="F14" s="259"/>
      <c r="G14" s="261"/>
      <c r="H14" s="261"/>
      <c r="I14" s="259"/>
      <c r="J14" s="258"/>
    </row>
    <row r="15" spans="1:10" ht="24.75" customHeight="1">
      <c r="A15" s="262"/>
      <c r="B15" s="200" t="s">
        <v>241</v>
      </c>
      <c r="C15" s="263" t="s">
        <v>55</v>
      </c>
      <c r="D15" s="264"/>
      <c r="E15" s="264"/>
      <c r="F15" s="265"/>
      <c r="G15" s="264"/>
      <c r="H15" s="264"/>
      <c r="I15" s="264"/>
      <c r="J15" s="258"/>
    </row>
    <row r="16" spans="1:10" s="144" customFormat="1" ht="39.75" customHeight="1">
      <c r="A16" s="266"/>
      <c r="B16" s="196" t="s">
        <v>242</v>
      </c>
      <c r="C16" s="210" t="s">
        <v>73</v>
      </c>
      <c r="D16" s="267"/>
      <c r="E16" s="267"/>
      <c r="F16" s="267"/>
      <c r="G16" s="267"/>
      <c r="H16" s="267"/>
      <c r="I16" s="267"/>
      <c r="J16" s="258"/>
    </row>
    <row r="17" spans="1:10" ht="39.75" customHeight="1">
      <c r="A17" s="262"/>
      <c r="B17" s="200" t="s">
        <v>243</v>
      </c>
      <c r="C17" s="262" t="s">
        <v>6</v>
      </c>
      <c r="D17" s="265"/>
      <c r="E17" s="265"/>
      <c r="F17" s="265"/>
      <c r="G17" s="265"/>
      <c r="H17" s="265"/>
      <c r="I17" s="265"/>
      <c r="J17" s="258"/>
    </row>
    <row r="18" spans="1:10" s="3" customFormat="1" ht="39" customHeight="1">
      <c r="A18" s="268" t="s">
        <v>77</v>
      </c>
      <c r="B18" s="215" t="s">
        <v>480</v>
      </c>
      <c r="C18" s="268"/>
      <c r="D18" s="268"/>
      <c r="E18" s="268"/>
      <c r="F18" s="268"/>
      <c r="G18" s="269"/>
      <c r="H18" s="269"/>
      <c r="I18" s="268"/>
      <c r="J18" s="214"/>
    </row>
    <row r="19" spans="1:10" s="8" customFormat="1" ht="24.75" customHeight="1">
      <c r="A19" s="250"/>
      <c r="B19" s="270" t="s">
        <v>446</v>
      </c>
      <c r="C19" s="206" t="s">
        <v>256</v>
      </c>
      <c r="D19" s="271"/>
      <c r="E19" s="271"/>
      <c r="F19" s="271"/>
      <c r="G19" s="271"/>
      <c r="H19" s="271"/>
      <c r="I19" s="271"/>
      <c r="J19" s="272"/>
    </row>
    <row r="20" spans="1:10" s="142" customFormat="1" ht="24.75" customHeight="1">
      <c r="A20" s="273"/>
      <c r="B20" s="274" t="s">
        <v>271</v>
      </c>
      <c r="C20" s="273" t="s">
        <v>256</v>
      </c>
      <c r="D20" s="275"/>
      <c r="E20" s="271"/>
      <c r="F20" s="273"/>
      <c r="G20" s="275"/>
      <c r="H20" s="275"/>
      <c r="I20" s="275"/>
      <c r="J20" s="272"/>
    </row>
    <row r="21" spans="1:10" s="142" customFormat="1" ht="24.75" customHeight="1">
      <c r="A21" s="273"/>
      <c r="B21" s="274" t="s">
        <v>367</v>
      </c>
      <c r="C21" s="273" t="s">
        <v>6</v>
      </c>
      <c r="D21" s="276"/>
      <c r="E21" s="277"/>
      <c r="F21" s="273"/>
      <c r="G21" s="276"/>
      <c r="H21" s="276"/>
      <c r="I21" s="277"/>
      <c r="J21" s="272"/>
    </row>
    <row r="22" spans="1:10" s="142" customFormat="1" ht="24.75" customHeight="1" hidden="1">
      <c r="A22" s="273"/>
      <c r="B22" s="278" t="s">
        <v>368</v>
      </c>
      <c r="C22" s="273" t="s">
        <v>28</v>
      </c>
      <c r="D22" s="273"/>
      <c r="E22" s="273"/>
      <c r="F22" s="273"/>
      <c r="G22" s="273"/>
      <c r="H22" s="273"/>
      <c r="I22" s="273"/>
      <c r="J22" s="272"/>
    </row>
    <row r="23" spans="1:10" s="142" customFormat="1" ht="24.75" customHeight="1">
      <c r="A23" s="273"/>
      <c r="B23" s="278" t="s">
        <v>368</v>
      </c>
      <c r="C23" s="273" t="s">
        <v>28</v>
      </c>
      <c r="D23" s="273"/>
      <c r="E23" s="273"/>
      <c r="F23" s="273"/>
      <c r="G23" s="273"/>
      <c r="H23" s="273"/>
      <c r="I23" s="273"/>
      <c r="J23" s="272"/>
    </row>
    <row r="24" spans="1:10" s="143" customFormat="1" ht="24.75" customHeight="1">
      <c r="A24" s="273"/>
      <c r="B24" s="274" t="s">
        <v>369</v>
      </c>
      <c r="C24" s="273" t="s">
        <v>6</v>
      </c>
      <c r="D24" s="277"/>
      <c r="E24" s="277"/>
      <c r="F24" s="273"/>
      <c r="G24" s="277"/>
      <c r="H24" s="277"/>
      <c r="I24" s="277"/>
      <c r="J24" s="272"/>
    </row>
    <row r="25" spans="1:10" s="142" customFormat="1" ht="24.75" customHeight="1">
      <c r="A25" s="273"/>
      <c r="B25" s="274" t="s">
        <v>370</v>
      </c>
      <c r="C25" s="273" t="s">
        <v>256</v>
      </c>
      <c r="D25" s="273"/>
      <c r="E25" s="273"/>
      <c r="F25" s="273"/>
      <c r="G25" s="273"/>
      <c r="H25" s="273"/>
      <c r="I25" s="273"/>
      <c r="J25" s="272"/>
    </row>
    <row r="26" spans="1:10" s="142" customFormat="1" ht="24.75" customHeight="1">
      <c r="A26" s="273"/>
      <c r="B26" s="274" t="s">
        <v>371</v>
      </c>
      <c r="C26" s="273" t="s">
        <v>6</v>
      </c>
      <c r="D26" s="273"/>
      <c r="E26" s="273"/>
      <c r="F26" s="273"/>
      <c r="G26" s="273"/>
      <c r="H26" s="273"/>
      <c r="I26" s="273"/>
      <c r="J26" s="272"/>
    </row>
    <row r="27" spans="1:10" s="143" customFormat="1" ht="24.75" customHeight="1">
      <c r="A27" s="273"/>
      <c r="B27" s="274" t="s">
        <v>372</v>
      </c>
      <c r="C27" s="273" t="s">
        <v>256</v>
      </c>
      <c r="D27" s="273"/>
      <c r="E27" s="273"/>
      <c r="F27" s="273"/>
      <c r="G27" s="273"/>
      <c r="H27" s="273"/>
      <c r="I27" s="273"/>
      <c r="J27" s="272"/>
    </row>
    <row r="28" spans="1:10" s="143" customFormat="1" ht="24.75" customHeight="1">
      <c r="A28" s="273"/>
      <c r="B28" s="274" t="s">
        <v>373</v>
      </c>
      <c r="C28" s="273" t="s">
        <v>256</v>
      </c>
      <c r="D28" s="273"/>
      <c r="E28" s="273"/>
      <c r="F28" s="273"/>
      <c r="G28" s="273"/>
      <c r="H28" s="273"/>
      <c r="I28" s="273"/>
      <c r="J28" s="272"/>
    </row>
    <row r="29" spans="1:10" s="3" customFormat="1" ht="39.75" customHeight="1">
      <c r="A29" s="279" t="s">
        <v>96</v>
      </c>
      <c r="B29" s="185" t="s">
        <v>255</v>
      </c>
      <c r="C29" s="184"/>
      <c r="D29" s="214"/>
      <c r="E29" s="214"/>
      <c r="F29" s="214"/>
      <c r="G29" s="214"/>
      <c r="H29" s="214"/>
      <c r="I29" s="214"/>
      <c r="J29" s="272"/>
    </row>
    <row r="30" spans="1:10" s="3" customFormat="1" ht="24.75" customHeight="1">
      <c r="A30" s="186"/>
      <c r="B30" s="200" t="s">
        <v>528</v>
      </c>
      <c r="C30" s="262" t="s">
        <v>7</v>
      </c>
      <c r="D30" s="212"/>
      <c r="E30" s="212"/>
      <c r="F30" s="212"/>
      <c r="G30" s="212"/>
      <c r="H30" s="212"/>
      <c r="I30" s="212"/>
      <c r="J30" s="272"/>
    </row>
    <row r="31" spans="1:10" ht="24.75" customHeight="1">
      <c r="A31" s="262"/>
      <c r="B31" s="207" t="s">
        <v>13</v>
      </c>
      <c r="C31" s="262"/>
      <c r="D31" s="265"/>
      <c r="E31" s="265"/>
      <c r="F31" s="265"/>
      <c r="G31" s="265"/>
      <c r="H31" s="265"/>
      <c r="I31" s="265"/>
      <c r="J31" s="272"/>
    </row>
    <row r="32" spans="1:10" s="146" customFormat="1" ht="39.75" customHeight="1">
      <c r="A32" s="280"/>
      <c r="B32" s="196" t="s">
        <v>273</v>
      </c>
      <c r="C32" s="266" t="s">
        <v>7</v>
      </c>
      <c r="D32" s="213"/>
      <c r="E32" s="213"/>
      <c r="F32" s="213"/>
      <c r="G32" s="213"/>
      <c r="H32" s="213"/>
      <c r="I32" s="213"/>
      <c r="J32" s="272"/>
    </row>
    <row r="33" spans="1:10" s="146" customFormat="1" ht="24" customHeight="1">
      <c r="A33" s="280"/>
      <c r="B33" s="196" t="s">
        <v>481</v>
      </c>
      <c r="C33" s="266" t="s">
        <v>7</v>
      </c>
      <c r="D33" s="213"/>
      <c r="E33" s="213"/>
      <c r="F33" s="213"/>
      <c r="G33" s="213"/>
      <c r="H33" s="213"/>
      <c r="I33" s="213"/>
      <c r="J33" s="272"/>
    </row>
    <row r="34" spans="1:10" s="4" customFormat="1" ht="24.75" customHeight="1">
      <c r="A34" s="186"/>
      <c r="B34" s="200" t="s">
        <v>274</v>
      </c>
      <c r="C34" s="262" t="s">
        <v>7</v>
      </c>
      <c r="D34" s="212"/>
      <c r="E34" s="212"/>
      <c r="F34" s="212"/>
      <c r="G34" s="212"/>
      <c r="H34" s="212"/>
      <c r="I34" s="212"/>
      <c r="J34" s="272"/>
    </row>
    <row r="35" spans="1:10" s="4" customFormat="1" ht="24.75" customHeight="1">
      <c r="A35" s="186"/>
      <c r="B35" s="200" t="s">
        <v>275</v>
      </c>
      <c r="C35" s="208" t="s">
        <v>6</v>
      </c>
      <c r="D35" s="212"/>
      <c r="E35" s="212"/>
      <c r="F35" s="212"/>
      <c r="G35" s="212"/>
      <c r="H35" s="212"/>
      <c r="I35" s="212"/>
      <c r="J35" s="272"/>
    </row>
    <row r="36" spans="1:10" s="9" customFormat="1" ht="24.75" customHeight="1">
      <c r="A36" s="281"/>
      <c r="B36" s="270" t="s">
        <v>276</v>
      </c>
      <c r="C36" s="281" t="s">
        <v>7</v>
      </c>
      <c r="D36" s="282"/>
      <c r="E36" s="282"/>
      <c r="F36" s="282"/>
      <c r="G36" s="282"/>
      <c r="H36" s="282"/>
      <c r="I36" s="282"/>
      <c r="J36" s="272"/>
    </row>
    <row r="37" spans="1:10" s="4" customFormat="1" ht="24.75" customHeight="1">
      <c r="A37" s="262"/>
      <c r="B37" s="200" t="s">
        <v>277</v>
      </c>
      <c r="C37" s="208" t="s">
        <v>6</v>
      </c>
      <c r="D37" s="212"/>
      <c r="E37" s="212"/>
      <c r="F37" s="212"/>
      <c r="G37" s="212"/>
      <c r="H37" s="212"/>
      <c r="I37" s="212"/>
      <c r="J37" s="272"/>
    </row>
    <row r="38" spans="1:10" s="4" customFormat="1" ht="36" customHeight="1">
      <c r="A38" s="262"/>
      <c r="B38" s="200" t="s">
        <v>482</v>
      </c>
      <c r="C38" s="208"/>
      <c r="D38" s="212"/>
      <c r="E38" s="212"/>
      <c r="F38" s="212"/>
      <c r="G38" s="212"/>
      <c r="H38" s="212"/>
      <c r="I38" s="212"/>
      <c r="J38" s="272"/>
    </row>
    <row r="39" spans="1:10" s="9" customFormat="1" ht="24.75" customHeight="1">
      <c r="A39" s="281"/>
      <c r="B39" s="200" t="s">
        <v>541</v>
      </c>
      <c r="C39" s="281" t="s">
        <v>7</v>
      </c>
      <c r="D39" s="282"/>
      <c r="E39" s="282"/>
      <c r="F39" s="282"/>
      <c r="G39" s="282"/>
      <c r="H39" s="282"/>
      <c r="I39" s="282"/>
      <c r="J39" s="272"/>
    </row>
    <row r="40" spans="1:10" ht="24.75" customHeight="1">
      <c r="A40" s="186"/>
      <c r="B40" s="200" t="s">
        <v>542</v>
      </c>
      <c r="C40" s="208" t="s">
        <v>6</v>
      </c>
      <c r="D40" s="283"/>
      <c r="E40" s="283"/>
      <c r="F40" s="283"/>
      <c r="G40" s="283"/>
      <c r="H40" s="283"/>
      <c r="I40" s="283"/>
      <c r="J40" s="272"/>
    </row>
    <row r="41" spans="1:10" s="396" customFormat="1" ht="39.75" customHeight="1">
      <c r="A41" s="393"/>
      <c r="B41" s="397" t="s">
        <v>543</v>
      </c>
      <c r="C41" s="394" t="s">
        <v>289</v>
      </c>
      <c r="D41" s="395"/>
      <c r="E41" s="395"/>
      <c r="F41" s="395"/>
      <c r="G41" s="395"/>
      <c r="H41" s="395"/>
      <c r="I41" s="395"/>
      <c r="J41" s="395"/>
    </row>
    <row r="42" spans="1:10" s="396" customFormat="1" ht="39.75" customHeight="1">
      <c r="A42" s="393"/>
      <c r="B42" s="397" t="s">
        <v>544</v>
      </c>
      <c r="C42" s="393" t="s">
        <v>6</v>
      </c>
      <c r="D42" s="395"/>
      <c r="E42" s="395"/>
      <c r="F42" s="395"/>
      <c r="G42" s="395"/>
      <c r="H42" s="395"/>
      <c r="I42" s="395"/>
      <c r="J42" s="395"/>
    </row>
    <row r="43" spans="1:10" s="396" customFormat="1" ht="39.75" customHeight="1">
      <c r="A43" s="393"/>
      <c r="B43" s="397" t="s">
        <v>545</v>
      </c>
      <c r="C43" s="393" t="s">
        <v>6</v>
      </c>
      <c r="D43" s="395"/>
      <c r="E43" s="395"/>
      <c r="F43" s="395"/>
      <c r="G43" s="395"/>
      <c r="H43" s="395"/>
      <c r="I43" s="395"/>
      <c r="J43" s="395"/>
    </row>
    <row r="44" spans="1:10" s="144" customFormat="1" ht="24.75" customHeight="1">
      <c r="A44" s="266"/>
      <c r="B44" s="284" t="s">
        <v>278</v>
      </c>
      <c r="C44" s="266" t="s">
        <v>254</v>
      </c>
      <c r="D44" s="267"/>
      <c r="E44" s="267"/>
      <c r="F44" s="267"/>
      <c r="G44" s="267"/>
      <c r="H44" s="267"/>
      <c r="I44" s="267"/>
      <c r="J44" s="272"/>
    </row>
    <row r="45" spans="1:10" s="144" customFormat="1" ht="24.75" customHeight="1">
      <c r="A45" s="266"/>
      <c r="B45" s="220" t="s">
        <v>279</v>
      </c>
      <c r="C45" s="219" t="s">
        <v>6</v>
      </c>
      <c r="D45" s="267"/>
      <c r="E45" s="267"/>
      <c r="F45" s="267"/>
      <c r="G45" s="267"/>
      <c r="H45" s="267"/>
      <c r="I45" s="267"/>
      <c r="J45" s="272"/>
    </row>
    <row r="46" spans="1:10" s="9" customFormat="1" ht="24.75" customHeight="1">
      <c r="A46" s="281"/>
      <c r="B46" s="200" t="s">
        <v>272</v>
      </c>
      <c r="C46" s="281" t="s">
        <v>28</v>
      </c>
      <c r="D46" s="285"/>
      <c r="E46" s="285"/>
      <c r="F46" s="285"/>
      <c r="G46" s="285"/>
      <c r="H46" s="285"/>
      <c r="I46" s="285"/>
      <c r="J46" s="272"/>
    </row>
    <row r="47" spans="1:10" ht="24.75" customHeight="1">
      <c r="A47" s="262"/>
      <c r="B47" s="200" t="s">
        <v>253</v>
      </c>
      <c r="C47" s="262" t="s">
        <v>6</v>
      </c>
      <c r="D47" s="265"/>
      <c r="E47" s="265"/>
      <c r="F47" s="265"/>
      <c r="G47" s="265"/>
      <c r="H47" s="265"/>
      <c r="I47" s="265"/>
      <c r="J47" s="265"/>
    </row>
    <row r="48" spans="1:10" ht="35.25" customHeight="1">
      <c r="A48" s="186"/>
      <c r="B48" s="200" t="s">
        <v>539</v>
      </c>
      <c r="C48" s="262" t="s">
        <v>6</v>
      </c>
      <c r="D48" s="265"/>
      <c r="E48" s="267"/>
      <c r="F48" s="265"/>
      <c r="G48" s="265"/>
      <c r="H48" s="265"/>
      <c r="I48" s="265"/>
      <c r="J48" s="265"/>
    </row>
    <row r="49" spans="1:10" ht="35.25" customHeight="1">
      <c r="A49" s="262"/>
      <c r="B49" s="200" t="s">
        <v>292</v>
      </c>
      <c r="C49" s="262" t="s">
        <v>6</v>
      </c>
      <c r="D49" s="265"/>
      <c r="E49" s="265"/>
      <c r="F49" s="265"/>
      <c r="G49" s="265"/>
      <c r="H49" s="265"/>
      <c r="I49" s="265"/>
      <c r="J49" s="265"/>
    </row>
    <row r="50" spans="1:10" s="3" customFormat="1" ht="24.75" customHeight="1">
      <c r="A50" s="279" t="s">
        <v>132</v>
      </c>
      <c r="B50" s="185" t="s">
        <v>251</v>
      </c>
      <c r="C50" s="184"/>
      <c r="D50" s="214"/>
      <c r="E50" s="214"/>
      <c r="F50" s="214"/>
      <c r="G50" s="214"/>
      <c r="H50" s="214"/>
      <c r="I50" s="214"/>
      <c r="J50" s="214"/>
    </row>
    <row r="51" spans="1:10" s="145" customFormat="1" ht="24.75" customHeight="1">
      <c r="A51" s="286"/>
      <c r="B51" s="196" t="s">
        <v>375</v>
      </c>
      <c r="C51" s="190" t="s">
        <v>6</v>
      </c>
      <c r="D51" s="213"/>
      <c r="E51" s="213"/>
      <c r="F51" s="213"/>
      <c r="G51" s="213"/>
      <c r="H51" s="213"/>
      <c r="I51" s="213"/>
      <c r="J51" s="287"/>
    </row>
    <row r="52" spans="1:10" s="3" customFormat="1" ht="39.75" customHeight="1">
      <c r="A52" s="279"/>
      <c r="B52" s="200" t="s">
        <v>294</v>
      </c>
      <c r="C52" s="186" t="s">
        <v>402</v>
      </c>
      <c r="D52" s="212"/>
      <c r="E52" s="271"/>
      <c r="F52" s="271"/>
      <c r="G52" s="271"/>
      <c r="H52" s="271"/>
      <c r="I52" s="271"/>
      <c r="J52" s="272"/>
    </row>
    <row r="53" spans="1:10" ht="39.75" customHeight="1">
      <c r="A53" s="262"/>
      <c r="B53" s="200" t="s">
        <v>244</v>
      </c>
      <c r="C53" s="262" t="s">
        <v>34</v>
      </c>
      <c r="D53" s="265"/>
      <c r="E53" s="265"/>
      <c r="F53" s="265"/>
      <c r="G53" s="265"/>
      <c r="H53" s="265"/>
      <c r="I53" s="212"/>
      <c r="J53" s="272"/>
    </row>
    <row r="54" spans="1:10" ht="24.75" customHeight="1">
      <c r="A54" s="262"/>
      <c r="B54" s="200" t="s">
        <v>245</v>
      </c>
      <c r="C54" s="262" t="s">
        <v>35</v>
      </c>
      <c r="D54" s="265"/>
      <c r="E54" s="265"/>
      <c r="F54" s="265"/>
      <c r="G54" s="265"/>
      <c r="H54" s="265"/>
      <c r="I54" s="265"/>
      <c r="J54" s="272"/>
    </row>
    <row r="55" spans="1:10" ht="39" customHeight="1">
      <c r="A55" s="262"/>
      <c r="B55" s="200" t="s">
        <v>483</v>
      </c>
      <c r="C55" s="262" t="s">
        <v>6</v>
      </c>
      <c r="D55" s="265"/>
      <c r="E55" s="265"/>
      <c r="F55" s="265"/>
      <c r="G55" s="265"/>
      <c r="H55" s="265"/>
      <c r="I55" s="265"/>
      <c r="J55" s="272"/>
    </row>
    <row r="56" spans="1:10" ht="39.75" customHeight="1">
      <c r="A56" s="262"/>
      <c r="B56" s="200" t="s">
        <v>374</v>
      </c>
      <c r="C56" s="262" t="s">
        <v>6</v>
      </c>
      <c r="D56" s="265"/>
      <c r="E56" s="265"/>
      <c r="F56" s="265"/>
      <c r="G56" s="265"/>
      <c r="H56" s="265"/>
      <c r="I56" s="265"/>
      <c r="J56" s="265"/>
    </row>
    <row r="57" spans="1:10" ht="24.75" customHeight="1">
      <c r="A57" s="262"/>
      <c r="B57" s="200" t="s">
        <v>247</v>
      </c>
      <c r="C57" s="186" t="s">
        <v>24</v>
      </c>
      <c r="D57" s="265"/>
      <c r="E57" s="289"/>
      <c r="F57" s="265"/>
      <c r="G57" s="265"/>
      <c r="H57" s="265"/>
      <c r="I57" s="265"/>
      <c r="J57" s="265"/>
    </row>
    <row r="58" spans="1:10" ht="24.75" customHeight="1">
      <c r="A58" s="288"/>
      <c r="B58" s="200" t="s">
        <v>246</v>
      </c>
      <c r="C58" s="186" t="s">
        <v>24</v>
      </c>
      <c r="D58" s="265"/>
      <c r="E58" s="289"/>
      <c r="F58" s="265"/>
      <c r="G58" s="265"/>
      <c r="H58" s="265"/>
      <c r="I58" s="265"/>
      <c r="J58" s="265"/>
    </row>
    <row r="59" spans="1:10" ht="39.75" customHeight="1">
      <c r="A59" s="288"/>
      <c r="B59" s="200" t="s">
        <v>540</v>
      </c>
      <c r="C59" s="262" t="s">
        <v>6</v>
      </c>
      <c r="D59" s="265"/>
      <c r="E59" s="265"/>
      <c r="F59" s="265"/>
      <c r="G59" s="265"/>
      <c r="H59" s="265"/>
      <c r="I59" s="265"/>
      <c r="J59" s="265"/>
    </row>
    <row r="60" spans="1:10" s="147" customFormat="1" ht="39.75" customHeight="1">
      <c r="A60" s="290"/>
      <c r="B60" s="196" t="s">
        <v>249</v>
      </c>
      <c r="C60" s="266" t="s">
        <v>248</v>
      </c>
      <c r="D60" s="213"/>
      <c r="E60" s="213"/>
      <c r="F60" s="213"/>
      <c r="G60" s="213"/>
      <c r="H60" s="213"/>
      <c r="I60" s="213"/>
      <c r="J60" s="213"/>
    </row>
    <row r="61" spans="1:10" s="147" customFormat="1" ht="39.75" customHeight="1">
      <c r="A61" s="266"/>
      <c r="B61" s="196" t="s">
        <v>250</v>
      </c>
      <c r="C61" s="262" t="s">
        <v>6</v>
      </c>
      <c r="D61" s="233"/>
      <c r="E61" s="233"/>
      <c r="F61" s="233"/>
      <c r="G61" s="233"/>
      <c r="H61" s="233"/>
      <c r="I61" s="291"/>
      <c r="J61" s="292"/>
    </row>
    <row r="62" spans="1:10" s="3" customFormat="1" ht="24.75" customHeight="1">
      <c r="A62" s="279" t="s">
        <v>133</v>
      </c>
      <c r="B62" s="185" t="s">
        <v>252</v>
      </c>
      <c r="C62" s="184"/>
      <c r="D62" s="214"/>
      <c r="E62" s="214"/>
      <c r="F62" s="214"/>
      <c r="G62" s="214"/>
      <c r="H62" s="214"/>
      <c r="I62" s="214"/>
      <c r="J62" s="214"/>
    </row>
    <row r="63" spans="1:10" s="3" customFormat="1" ht="24.75" customHeight="1">
      <c r="A63" s="279"/>
      <c r="B63" s="200" t="s">
        <v>594</v>
      </c>
      <c r="C63" s="184"/>
      <c r="D63" s="214"/>
      <c r="E63" s="214"/>
      <c r="F63" s="214"/>
      <c r="G63" s="214"/>
      <c r="H63" s="214"/>
      <c r="I63" s="214"/>
      <c r="J63" s="214"/>
    </row>
    <row r="64" spans="1:10" ht="24.75" customHeight="1">
      <c r="A64" s="262"/>
      <c r="B64" s="293" t="s">
        <v>29</v>
      </c>
      <c r="C64" s="262" t="s">
        <v>30</v>
      </c>
      <c r="D64" s="294"/>
      <c r="E64" s="294"/>
      <c r="F64" s="294"/>
      <c r="G64" s="294"/>
      <c r="H64" s="294"/>
      <c r="I64" s="294"/>
      <c r="J64" s="295"/>
    </row>
    <row r="65" spans="1:10" s="5" customFormat="1" ht="24.75" customHeight="1">
      <c r="A65" s="186"/>
      <c r="B65" s="204" t="s">
        <v>448</v>
      </c>
      <c r="C65" s="186" t="s">
        <v>30</v>
      </c>
      <c r="D65" s="223"/>
      <c r="E65" s="223"/>
      <c r="F65" s="223"/>
      <c r="G65" s="223"/>
      <c r="H65" s="223"/>
      <c r="I65" s="223"/>
      <c r="J65" s="295"/>
    </row>
    <row r="66" spans="1:10" s="5" customFormat="1" ht="24.75" customHeight="1">
      <c r="A66" s="186"/>
      <c r="B66" s="204" t="s">
        <v>31</v>
      </c>
      <c r="C66" s="186" t="s">
        <v>30</v>
      </c>
      <c r="D66" s="223"/>
      <c r="E66" s="223"/>
      <c r="F66" s="223"/>
      <c r="G66" s="296"/>
      <c r="H66" s="296"/>
      <c r="I66" s="296"/>
      <c r="J66" s="295"/>
    </row>
    <row r="67" spans="1:10" s="5" customFormat="1" ht="24.75" customHeight="1">
      <c r="A67" s="186"/>
      <c r="B67" s="204" t="s">
        <v>32</v>
      </c>
      <c r="C67" s="186" t="s">
        <v>30</v>
      </c>
      <c r="D67" s="223"/>
      <c r="E67" s="223"/>
      <c r="F67" s="223"/>
      <c r="G67" s="296"/>
      <c r="H67" s="296"/>
      <c r="I67" s="296"/>
      <c r="J67" s="295"/>
    </row>
    <row r="68" spans="1:10" s="5" customFormat="1" ht="24.75" customHeight="1">
      <c r="A68" s="186"/>
      <c r="B68" s="204" t="s">
        <v>33</v>
      </c>
      <c r="C68" s="186" t="s">
        <v>30</v>
      </c>
      <c r="D68" s="223"/>
      <c r="E68" s="223"/>
      <c r="F68" s="223"/>
      <c r="G68" s="296"/>
      <c r="H68" s="296"/>
      <c r="I68" s="296"/>
      <c r="J68" s="295"/>
    </row>
    <row r="69" spans="1:10" ht="33.75" customHeight="1">
      <c r="A69" s="262"/>
      <c r="B69" s="293" t="s">
        <v>56</v>
      </c>
      <c r="C69" s="262" t="s">
        <v>6</v>
      </c>
      <c r="D69" s="265"/>
      <c r="E69" s="265"/>
      <c r="F69" s="265"/>
      <c r="G69" s="265"/>
      <c r="H69" s="265"/>
      <c r="I69" s="265"/>
      <c r="J69" s="265"/>
    </row>
    <row r="70" spans="1:10" ht="21" customHeight="1">
      <c r="A70" s="262"/>
      <c r="B70" s="293" t="s">
        <v>53</v>
      </c>
      <c r="C70" s="186"/>
      <c r="D70" s="265"/>
      <c r="E70" s="265"/>
      <c r="F70" s="265"/>
      <c r="G70" s="265"/>
      <c r="H70" s="265"/>
      <c r="I70" s="265"/>
      <c r="J70" s="265"/>
    </row>
    <row r="71" spans="1:10" s="5" customFormat="1" ht="21" customHeight="1">
      <c r="A71" s="186"/>
      <c r="B71" s="200" t="s">
        <v>31</v>
      </c>
      <c r="C71" s="186" t="s">
        <v>6</v>
      </c>
      <c r="D71" s="212"/>
      <c r="E71" s="212"/>
      <c r="F71" s="212"/>
      <c r="G71" s="212"/>
      <c r="H71" s="212"/>
      <c r="I71" s="212"/>
      <c r="J71" s="212"/>
    </row>
    <row r="72" spans="1:10" s="5" customFormat="1" ht="21" customHeight="1">
      <c r="A72" s="186"/>
      <c r="B72" s="200" t="s">
        <v>32</v>
      </c>
      <c r="C72" s="186" t="s">
        <v>6</v>
      </c>
      <c r="D72" s="212"/>
      <c r="E72" s="212"/>
      <c r="F72" s="212"/>
      <c r="G72" s="212"/>
      <c r="H72" s="212"/>
      <c r="I72" s="212"/>
      <c r="J72" s="212"/>
    </row>
    <row r="73" spans="1:10" s="5" customFormat="1" ht="20.25" customHeight="1" thickBot="1">
      <c r="A73" s="297"/>
      <c r="B73" s="298" t="s">
        <v>33</v>
      </c>
      <c r="C73" s="297" t="s">
        <v>6</v>
      </c>
      <c r="D73" s="299"/>
      <c r="E73" s="299"/>
      <c r="F73" s="299"/>
      <c r="G73" s="299"/>
      <c r="H73" s="299"/>
      <c r="I73" s="300"/>
      <c r="J73" s="299"/>
    </row>
    <row r="74" spans="2:3" ht="18" customHeight="1" thickTop="1">
      <c r="B74" s="2"/>
      <c r="C74" s="6"/>
    </row>
    <row r="75" spans="2:3" ht="18" customHeight="1">
      <c r="B75" s="2"/>
      <c r="C75" s="6"/>
    </row>
    <row r="76" spans="2:3" ht="18" customHeight="1">
      <c r="B76" s="2"/>
      <c r="C76" s="6"/>
    </row>
    <row r="77" spans="2:5" ht="18" customHeight="1">
      <c r="B77" s="2"/>
      <c r="C77" s="6"/>
      <c r="E77" s="178"/>
    </row>
    <row r="78" spans="2:3" ht="18" customHeight="1">
      <c r="B78" s="2"/>
      <c r="C78" s="6"/>
    </row>
    <row r="79" spans="2:3" ht="15">
      <c r="B79" s="2"/>
      <c r="C79" s="6"/>
    </row>
    <row r="80" spans="2:3" ht="15">
      <c r="B80" s="2"/>
      <c r="C80" s="6"/>
    </row>
    <row r="81" spans="2:3" ht="15">
      <c r="B81" s="2"/>
      <c r="C81" s="6"/>
    </row>
    <row r="82" spans="2:3" ht="15">
      <c r="B82" s="2"/>
      <c r="C82" s="6"/>
    </row>
    <row r="83" spans="2:3" ht="15">
      <c r="B83" s="2"/>
      <c r="C83" s="6"/>
    </row>
    <row r="84" spans="2:3" ht="15">
      <c r="B84" s="2"/>
      <c r="C84" s="6"/>
    </row>
    <row r="85" spans="2:3" ht="15">
      <c r="B85" s="2"/>
      <c r="C85" s="6"/>
    </row>
    <row r="86" spans="2:3" ht="15">
      <c r="B86" s="2"/>
      <c r="C86" s="6"/>
    </row>
    <row r="87" spans="2:3" ht="15">
      <c r="B87" s="2"/>
      <c r="C87" s="6"/>
    </row>
    <row r="88" spans="2:3" ht="15">
      <c r="B88" s="2"/>
      <c r="C88" s="6"/>
    </row>
    <row r="89" spans="2:3" ht="15">
      <c r="B89" s="2"/>
      <c r="C89" s="6"/>
    </row>
    <row r="90" ht="15">
      <c r="C90" s="6"/>
    </row>
  </sheetData>
  <sheetProtection/>
  <mergeCells count="9">
    <mergeCell ref="A2:J2"/>
    <mergeCell ref="A3:J3"/>
    <mergeCell ref="A5:A6"/>
    <mergeCell ref="B5:B6"/>
    <mergeCell ref="E5:H5"/>
    <mergeCell ref="C5:C6"/>
    <mergeCell ref="D5:D6"/>
    <mergeCell ref="I5:I6"/>
    <mergeCell ref="J5:J6"/>
  </mergeCells>
  <printOptions horizontalCentered="1"/>
  <pageMargins left="0.393700787401575" right="0.393700787401575" top="0.86" bottom="0.37" header="0.31496062992126" footer="0.18"/>
  <pageSetup firstPageNumber="1" useFirstPageNumber="1" fitToHeight="0" fitToWidth="1" horizontalDpi="600" verticalDpi="600" orientation="landscape" paperSize="9" r:id="rId1"/>
  <headerFooter differentFirst="1">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15"/>
  <sheetViews>
    <sheetView zoomScale="80" zoomScaleNormal="80" workbookViewId="0" topLeftCell="A7">
      <selection activeCell="D12" sqref="D12"/>
    </sheetView>
  </sheetViews>
  <sheetFormatPr defaultColWidth="9.00390625" defaultRowHeight="15.75"/>
  <cols>
    <col min="1" max="1" width="3.625" style="1" customWidth="1"/>
    <col min="2" max="2" width="34.00390625" style="1" customWidth="1"/>
    <col min="3" max="3" width="9.625" style="1" customWidth="1"/>
    <col min="4" max="4" width="10.00390625" style="1" customWidth="1"/>
    <col min="5" max="7" width="10.50390625" style="1" customWidth="1"/>
    <col min="8" max="8" width="12.50390625" style="1" customWidth="1"/>
    <col min="9" max="9" width="9.875" style="1" customWidth="1"/>
    <col min="10" max="10" width="12.375" style="1" customWidth="1"/>
    <col min="11" max="11" width="27.625" style="1" customWidth="1"/>
    <col min="12" max="16384" width="9.00390625" style="1" customWidth="1"/>
  </cols>
  <sheetData>
    <row r="1" spans="1:10" ht="18">
      <c r="A1" s="138"/>
      <c r="B1" s="3"/>
      <c r="C1" s="3"/>
      <c r="D1" s="3"/>
      <c r="E1" s="3"/>
      <c r="F1" s="3"/>
      <c r="G1" s="3"/>
      <c r="H1" s="3"/>
      <c r="I1" s="3"/>
      <c r="J1" s="172" t="s">
        <v>433</v>
      </c>
    </row>
    <row r="2" spans="1:10" ht="16.5">
      <c r="A2" s="474" t="s">
        <v>175</v>
      </c>
      <c r="B2" s="474"/>
      <c r="C2" s="474"/>
      <c r="D2" s="474"/>
      <c r="E2" s="474"/>
      <c r="F2" s="474"/>
      <c r="G2" s="474"/>
      <c r="H2" s="474"/>
      <c r="I2" s="474"/>
      <c r="J2" s="474"/>
    </row>
    <row r="3" spans="1:10" ht="16.5">
      <c r="A3" s="154"/>
      <c r="B3" s="154"/>
      <c r="C3" s="154"/>
      <c r="D3" s="154"/>
      <c r="E3" s="154"/>
      <c r="F3" s="154"/>
      <c r="G3" s="154"/>
      <c r="H3" s="154"/>
      <c r="I3" s="154"/>
      <c r="J3" s="154"/>
    </row>
    <row r="4" spans="1:10" ht="16.5">
      <c r="A4" s="474" t="s">
        <v>223</v>
      </c>
      <c r="B4" s="474"/>
      <c r="C4" s="474"/>
      <c r="D4" s="474"/>
      <c r="E4" s="474"/>
      <c r="F4" s="474"/>
      <c r="G4" s="474"/>
      <c r="H4" s="474"/>
      <c r="I4" s="474"/>
      <c r="J4" s="474"/>
    </row>
    <row r="6" spans="1:10" s="157" customFormat="1" ht="26.25" customHeight="1">
      <c r="A6" s="472" t="s">
        <v>1</v>
      </c>
      <c r="B6" s="472" t="s">
        <v>2</v>
      </c>
      <c r="C6" s="472" t="s">
        <v>3</v>
      </c>
      <c r="D6" s="472" t="s">
        <v>546</v>
      </c>
      <c r="E6" s="476" t="s">
        <v>547</v>
      </c>
      <c r="F6" s="477"/>
      <c r="G6" s="477"/>
      <c r="H6" s="478"/>
      <c r="I6" s="472" t="s">
        <v>549</v>
      </c>
      <c r="J6" s="472" t="s">
        <v>550</v>
      </c>
    </row>
    <row r="7" spans="1:10" s="157" customFormat="1" ht="66.75" customHeight="1">
      <c r="A7" s="473"/>
      <c r="B7" s="473"/>
      <c r="C7" s="473"/>
      <c r="D7" s="473"/>
      <c r="E7" s="383" t="s">
        <v>270</v>
      </c>
      <c r="F7" s="383" t="s">
        <v>268</v>
      </c>
      <c r="G7" s="383" t="s">
        <v>269</v>
      </c>
      <c r="H7" s="123" t="s">
        <v>548</v>
      </c>
      <c r="I7" s="473"/>
      <c r="J7" s="473"/>
    </row>
    <row r="8" spans="1:10" s="114" customFormat="1" ht="20.25" customHeight="1">
      <c r="A8" s="99">
        <v>1</v>
      </c>
      <c r="B8" s="99">
        <v>2</v>
      </c>
      <c r="C8" s="99">
        <v>3</v>
      </c>
      <c r="D8" s="99">
        <v>4</v>
      </c>
      <c r="E8" s="99">
        <v>5</v>
      </c>
      <c r="F8" s="99">
        <v>6</v>
      </c>
      <c r="G8" s="99">
        <v>7</v>
      </c>
      <c r="H8" s="367" t="s">
        <v>453</v>
      </c>
      <c r="I8" s="99">
        <v>9</v>
      </c>
      <c r="J8" s="99" t="s">
        <v>454</v>
      </c>
    </row>
    <row r="9" spans="1:10" ht="39.75" customHeight="1">
      <c r="A9" s="301">
        <v>1</v>
      </c>
      <c r="B9" s="302" t="s">
        <v>225</v>
      </c>
      <c r="C9" s="301" t="s">
        <v>6</v>
      </c>
      <c r="D9" s="303"/>
      <c r="E9" s="303"/>
      <c r="F9" s="303"/>
      <c r="G9" s="303"/>
      <c r="H9" s="303"/>
      <c r="I9" s="303"/>
      <c r="J9" s="304"/>
    </row>
    <row r="10" spans="1:10" ht="39.75" customHeight="1">
      <c r="A10" s="262">
        <v>2</v>
      </c>
      <c r="B10" s="305" t="s">
        <v>380</v>
      </c>
      <c r="C10" s="262" t="s">
        <v>6</v>
      </c>
      <c r="D10" s="265"/>
      <c r="E10" s="265"/>
      <c r="F10" s="265"/>
      <c r="G10" s="265"/>
      <c r="H10" s="265"/>
      <c r="I10" s="265"/>
      <c r="J10" s="283"/>
    </row>
    <row r="11" spans="1:10" ht="39.75" customHeight="1">
      <c r="A11" s="262">
        <v>3</v>
      </c>
      <c r="B11" s="204" t="s">
        <v>291</v>
      </c>
      <c r="C11" s="262" t="s">
        <v>293</v>
      </c>
      <c r="D11" s="265"/>
      <c r="E11" s="265"/>
      <c r="F11" s="265"/>
      <c r="G11" s="265"/>
      <c r="H11" s="265"/>
      <c r="I11" s="265"/>
      <c r="J11" s="283"/>
    </row>
    <row r="12" spans="1:10" ht="60" customHeight="1">
      <c r="A12" s="262">
        <v>4</v>
      </c>
      <c r="B12" s="204" t="s">
        <v>290</v>
      </c>
      <c r="C12" s="262" t="s">
        <v>293</v>
      </c>
      <c r="D12" s="265"/>
      <c r="E12" s="265"/>
      <c r="F12" s="265"/>
      <c r="G12" s="265"/>
      <c r="H12" s="265"/>
      <c r="I12" s="265"/>
      <c r="J12" s="283"/>
    </row>
    <row r="13" spans="1:10" ht="60" customHeight="1" thickBot="1">
      <c r="A13" s="306">
        <v>5</v>
      </c>
      <c r="B13" s="307" t="s">
        <v>224</v>
      </c>
      <c r="C13" s="306" t="s">
        <v>6</v>
      </c>
      <c r="D13" s="308"/>
      <c r="E13" s="308"/>
      <c r="F13" s="308"/>
      <c r="G13" s="308"/>
      <c r="H13" s="308"/>
      <c r="I13" s="308"/>
      <c r="J13" s="309"/>
    </row>
    <row r="14" spans="1:10" ht="15.75" thickTop="1">
      <c r="A14" s="148"/>
      <c r="B14" s="149"/>
      <c r="C14" s="148"/>
      <c r="D14" s="11"/>
      <c r="E14" s="11"/>
      <c r="F14" s="11"/>
      <c r="G14" s="11"/>
      <c r="H14" s="11"/>
      <c r="I14" s="11"/>
      <c r="J14" s="11"/>
    </row>
    <row r="15" spans="1:10" ht="34.5" customHeight="1">
      <c r="A15" s="482" t="s">
        <v>381</v>
      </c>
      <c r="B15" s="482"/>
      <c r="C15" s="482"/>
      <c r="D15" s="482"/>
      <c r="E15" s="482"/>
      <c r="F15" s="482"/>
      <c r="G15" s="482"/>
      <c r="H15" s="482"/>
      <c r="I15" s="482"/>
      <c r="J15" s="482"/>
    </row>
  </sheetData>
  <sheetProtection/>
  <mergeCells count="10">
    <mergeCell ref="A2:J2"/>
    <mergeCell ref="A15:J15"/>
    <mergeCell ref="A4:J4"/>
    <mergeCell ref="A6:A7"/>
    <mergeCell ref="B6:B7"/>
    <mergeCell ref="C6:C7"/>
    <mergeCell ref="D6:D7"/>
    <mergeCell ref="E6:H6"/>
    <mergeCell ref="I6:I7"/>
    <mergeCell ref="J6:J7"/>
  </mergeCells>
  <printOptions horizontalCentered="1"/>
  <pageMargins left="0.3937007874015748" right="0.3937007874015748" top="0.5905511811023623" bottom="0.984251968503937" header="0.31496062992125984" footer="0.31496062992125984"/>
  <pageSetup firstPageNumber="1" useFirstPageNumber="1" fitToHeight="0" fitToWidth="1" horizontalDpi="600" verticalDpi="600" orientation="landscape" paperSize="9" r:id="rId1"/>
  <headerFooter differentFirst="1">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54"/>
  <sheetViews>
    <sheetView zoomScale="80" zoomScaleNormal="80" zoomScalePageLayoutView="80" workbookViewId="0" topLeftCell="A7">
      <selection activeCell="D13" sqref="D13"/>
    </sheetView>
  </sheetViews>
  <sheetFormatPr defaultColWidth="10.00390625" defaultRowHeight="15.75"/>
  <cols>
    <col min="1" max="1" width="5.00390625" style="0" customWidth="1"/>
    <col min="2" max="2" width="30.625" style="0" customWidth="1"/>
    <col min="3" max="3" width="11.25390625" style="0" customWidth="1"/>
    <col min="4" max="4" width="12.125" style="0" customWidth="1"/>
    <col min="5" max="5" width="12.25390625" style="0" customWidth="1"/>
    <col min="6" max="6" width="11.50390625" style="0" customWidth="1"/>
    <col min="7" max="8" width="12.125" style="0" customWidth="1"/>
    <col min="9" max="9" width="12.375" style="0" customWidth="1"/>
  </cols>
  <sheetData>
    <row r="1" spans="1:10" ht="18">
      <c r="A1" s="138"/>
      <c r="B1" s="3"/>
      <c r="C1" s="157"/>
      <c r="D1" s="3"/>
      <c r="E1" s="3"/>
      <c r="F1" s="3"/>
      <c r="G1" s="3"/>
      <c r="H1" s="3"/>
      <c r="I1" s="3"/>
      <c r="J1" s="172" t="s">
        <v>433</v>
      </c>
    </row>
    <row r="2" spans="1:10" ht="16.5">
      <c r="A2" s="474" t="s">
        <v>38</v>
      </c>
      <c r="B2" s="474"/>
      <c r="C2" s="474"/>
      <c r="D2" s="474"/>
      <c r="E2" s="474"/>
      <c r="F2" s="474"/>
      <c r="G2" s="474"/>
      <c r="H2" s="474"/>
      <c r="I2" s="474"/>
      <c r="J2" s="474"/>
    </row>
    <row r="3" spans="1:10" ht="16.5">
      <c r="A3" s="154"/>
      <c r="B3" s="154"/>
      <c r="C3" s="153"/>
      <c r="D3" s="154"/>
      <c r="E3" s="154"/>
      <c r="F3" s="154"/>
      <c r="G3" s="154"/>
      <c r="H3" s="154"/>
      <c r="I3" s="154"/>
      <c r="J3" s="154"/>
    </row>
    <row r="4" spans="1:10" ht="16.5">
      <c r="A4" s="474" t="s">
        <v>283</v>
      </c>
      <c r="B4" s="474"/>
      <c r="C4" s="474"/>
      <c r="D4" s="474"/>
      <c r="E4" s="474"/>
      <c r="F4" s="474"/>
      <c r="G4" s="474"/>
      <c r="H4" s="474"/>
      <c r="I4" s="474"/>
      <c r="J4" s="474"/>
    </row>
    <row r="5" spans="1:10" ht="15">
      <c r="A5" s="1"/>
      <c r="B5" s="1"/>
      <c r="C5" s="2"/>
      <c r="D5" s="1"/>
      <c r="E5" s="1"/>
      <c r="F5" s="1"/>
      <c r="G5" s="1"/>
      <c r="H5" s="1"/>
      <c r="I5" s="1"/>
      <c r="J5" s="1"/>
    </row>
    <row r="6" spans="1:10" s="385" customFormat="1" ht="26.25" customHeight="1">
      <c r="A6" s="483" t="s">
        <v>1</v>
      </c>
      <c r="B6" s="483" t="s">
        <v>2</v>
      </c>
      <c r="C6" s="483" t="s">
        <v>3</v>
      </c>
      <c r="D6" s="483" t="s">
        <v>546</v>
      </c>
      <c r="E6" s="485" t="s">
        <v>547</v>
      </c>
      <c r="F6" s="486"/>
      <c r="G6" s="486"/>
      <c r="H6" s="487"/>
      <c r="I6" s="483" t="s">
        <v>549</v>
      </c>
      <c r="J6" s="483" t="s">
        <v>552</v>
      </c>
    </row>
    <row r="7" spans="1:10" s="385" customFormat="1" ht="56.25" customHeight="1">
      <c r="A7" s="484"/>
      <c r="B7" s="484"/>
      <c r="C7" s="484"/>
      <c r="D7" s="484"/>
      <c r="E7" s="384" t="s">
        <v>270</v>
      </c>
      <c r="F7" s="384" t="s">
        <v>268</v>
      </c>
      <c r="G7" s="384" t="s">
        <v>269</v>
      </c>
      <c r="H7" s="384" t="s">
        <v>551</v>
      </c>
      <c r="I7" s="484"/>
      <c r="J7" s="484"/>
    </row>
    <row r="8" spans="1:10" ht="15.75" customHeight="1">
      <c r="A8" s="99">
        <v>1</v>
      </c>
      <c r="B8" s="99">
        <v>2</v>
      </c>
      <c r="C8" s="99">
        <v>3</v>
      </c>
      <c r="D8" s="99">
        <v>4</v>
      </c>
      <c r="E8" s="99">
        <v>5</v>
      </c>
      <c r="F8" s="99">
        <v>6</v>
      </c>
      <c r="G8" s="99">
        <v>7</v>
      </c>
      <c r="H8" s="367" t="s">
        <v>453</v>
      </c>
      <c r="I8" s="99">
        <v>9</v>
      </c>
      <c r="J8" s="99" t="s">
        <v>454</v>
      </c>
    </row>
    <row r="9" spans="1:10" ht="24.75" customHeight="1">
      <c r="A9" s="181" t="s">
        <v>8</v>
      </c>
      <c r="B9" s="310" t="s">
        <v>266</v>
      </c>
      <c r="C9" s="311"/>
      <c r="D9" s="312"/>
      <c r="E9" s="312"/>
      <c r="F9" s="312"/>
      <c r="G9" s="312"/>
      <c r="H9" s="312"/>
      <c r="I9" s="312"/>
      <c r="J9" s="312"/>
    </row>
    <row r="10" spans="1:10" ht="33" customHeight="1">
      <c r="A10" s="313" t="s">
        <v>36</v>
      </c>
      <c r="B10" s="314" t="s">
        <v>484</v>
      </c>
      <c r="C10" s="315"/>
      <c r="D10" s="316"/>
      <c r="E10" s="316"/>
      <c r="F10" s="316"/>
      <c r="G10" s="316"/>
      <c r="H10" s="316"/>
      <c r="I10" s="316"/>
      <c r="J10" s="316"/>
    </row>
    <row r="11" spans="1:10" ht="24.75" customHeight="1">
      <c r="A11" s="317">
        <v>1</v>
      </c>
      <c r="B11" s="318" t="s">
        <v>485</v>
      </c>
      <c r="C11" s="319" t="s">
        <v>447</v>
      </c>
      <c r="D11" s="212"/>
      <c r="E11" s="212"/>
      <c r="F11" s="212"/>
      <c r="G11" s="212"/>
      <c r="H11" s="212"/>
      <c r="I11" s="212"/>
      <c r="J11" s="244"/>
    </row>
    <row r="12" spans="1:10" ht="24.75" customHeight="1">
      <c r="A12" s="317">
        <v>2</v>
      </c>
      <c r="B12" s="318" t="s">
        <v>486</v>
      </c>
      <c r="C12" s="319" t="s">
        <v>260</v>
      </c>
      <c r="D12" s="212"/>
      <c r="E12" s="212"/>
      <c r="F12" s="212"/>
      <c r="G12" s="212"/>
      <c r="H12" s="212"/>
      <c r="I12" s="212"/>
      <c r="J12" s="244"/>
    </row>
    <row r="13" spans="1:10" ht="51.75" customHeight="1">
      <c r="A13" s="317">
        <v>3</v>
      </c>
      <c r="B13" s="320" t="s">
        <v>487</v>
      </c>
      <c r="C13" s="319" t="s">
        <v>260</v>
      </c>
      <c r="D13" s="212"/>
      <c r="E13" s="212"/>
      <c r="F13" s="212"/>
      <c r="G13" s="212"/>
      <c r="H13" s="212"/>
      <c r="I13" s="212"/>
      <c r="J13" s="244"/>
    </row>
    <row r="14" spans="1:10" ht="24.75" customHeight="1">
      <c r="A14" s="317">
        <v>4</v>
      </c>
      <c r="B14" s="318" t="s">
        <v>488</v>
      </c>
      <c r="C14" s="319" t="s">
        <v>260</v>
      </c>
      <c r="D14" s="321"/>
      <c r="E14" s="223"/>
      <c r="F14" s="223"/>
      <c r="G14" s="223"/>
      <c r="H14" s="223"/>
      <c r="I14" s="223"/>
      <c r="J14" s="244"/>
    </row>
    <row r="15" spans="1:10" ht="31.5" customHeight="1">
      <c r="A15" s="317">
        <v>5</v>
      </c>
      <c r="B15" s="318" t="s">
        <v>489</v>
      </c>
      <c r="C15" s="319"/>
      <c r="D15" s="321"/>
      <c r="E15" s="223"/>
      <c r="F15" s="223"/>
      <c r="G15" s="223"/>
      <c r="H15" s="223"/>
      <c r="I15" s="223"/>
      <c r="J15" s="244"/>
    </row>
    <row r="16" spans="1:10" ht="28.5" customHeight="1">
      <c r="A16" s="317"/>
      <c r="B16" s="368" t="s">
        <v>490</v>
      </c>
      <c r="C16" s="319" t="s">
        <v>447</v>
      </c>
      <c r="D16" s="321"/>
      <c r="E16" s="223"/>
      <c r="F16" s="223"/>
      <c r="G16" s="223"/>
      <c r="H16" s="223"/>
      <c r="I16" s="223"/>
      <c r="J16" s="244"/>
    </row>
    <row r="17" spans="1:10" ht="29.25" customHeight="1">
      <c r="A17" s="317"/>
      <c r="B17" s="368" t="s">
        <v>491</v>
      </c>
      <c r="C17" s="319" t="s">
        <v>447</v>
      </c>
      <c r="D17" s="321"/>
      <c r="E17" s="223"/>
      <c r="F17" s="223"/>
      <c r="G17" s="223"/>
      <c r="H17" s="223"/>
      <c r="I17" s="223"/>
      <c r="J17" s="244"/>
    </row>
    <row r="18" spans="1:10" ht="32.25" customHeight="1">
      <c r="A18" s="317"/>
      <c r="B18" s="368" t="s">
        <v>492</v>
      </c>
      <c r="C18" s="319" t="s">
        <v>447</v>
      </c>
      <c r="D18" s="321"/>
      <c r="E18" s="223"/>
      <c r="F18" s="223"/>
      <c r="G18" s="223"/>
      <c r="H18" s="223"/>
      <c r="I18" s="223"/>
      <c r="J18" s="244"/>
    </row>
    <row r="19" spans="1:10" ht="24.75" customHeight="1">
      <c r="A19" s="324" t="s">
        <v>39</v>
      </c>
      <c r="B19" s="325" t="s">
        <v>363</v>
      </c>
      <c r="C19" s="315"/>
      <c r="D19" s="212"/>
      <c r="E19" s="212"/>
      <c r="F19" s="212"/>
      <c r="G19" s="212"/>
      <c r="H19" s="212"/>
      <c r="I19" s="212"/>
      <c r="J19" s="244"/>
    </row>
    <row r="20" spans="1:10" ht="39.75" customHeight="1">
      <c r="A20" s="317">
        <v>1</v>
      </c>
      <c r="B20" s="320" t="s">
        <v>364</v>
      </c>
      <c r="C20" s="319" t="s">
        <v>447</v>
      </c>
      <c r="D20" s="223"/>
      <c r="E20" s="223"/>
      <c r="F20" s="223"/>
      <c r="G20" s="322"/>
      <c r="H20" s="322"/>
      <c r="I20" s="223"/>
      <c r="J20" s="244"/>
    </row>
    <row r="21" spans="1:10" ht="35.25" customHeight="1">
      <c r="A21" s="317"/>
      <c r="B21" s="369" t="s">
        <v>493</v>
      </c>
      <c r="C21" s="319" t="s">
        <v>447</v>
      </c>
      <c r="D21" s="223"/>
      <c r="E21" s="223"/>
      <c r="F21" s="223"/>
      <c r="G21" s="321"/>
      <c r="H21" s="321"/>
      <c r="I21" s="223"/>
      <c r="J21" s="244"/>
    </row>
    <row r="22" spans="1:10" s="179" customFormat="1" ht="34.5" customHeight="1">
      <c r="A22" s="326">
        <v>2</v>
      </c>
      <c r="B22" s="370" t="s">
        <v>494</v>
      </c>
      <c r="C22" s="319" t="s">
        <v>447</v>
      </c>
      <c r="D22" s="327"/>
      <c r="E22" s="327"/>
      <c r="F22" s="223"/>
      <c r="G22" s="321"/>
      <c r="H22" s="321"/>
      <c r="I22" s="327"/>
      <c r="J22" s="328"/>
    </row>
    <row r="23" spans="1:10" s="127" customFormat="1" ht="36" customHeight="1">
      <c r="A23" s="371">
        <v>3</v>
      </c>
      <c r="B23" s="320" t="s">
        <v>495</v>
      </c>
      <c r="C23" s="372" t="s">
        <v>260</v>
      </c>
      <c r="D23" s="223"/>
      <c r="E23" s="223"/>
      <c r="F23" s="223"/>
      <c r="G23" s="321"/>
      <c r="H23" s="321"/>
      <c r="I23" s="223"/>
      <c r="J23" s="244"/>
    </row>
    <row r="24" spans="1:10" ht="47.25" customHeight="1">
      <c r="A24" s="317"/>
      <c r="B24" s="369" t="s">
        <v>496</v>
      </c>
      <c r="C24" s="372" t="s">
        <v>260</v>
      </c>
      <c r="D24" s="212"/>
      <c r="E24" s="247"/>
      <c r="F24" s="329"/>
      <c r="G24" s="330"/>
      <c r="H24" s="330"/>
      <c r="I24" s="331"/>
      <c r="J24" s="244"/>
    </row>
    <row r="25" spans="1:10" ht="35.25" customHeight="1">
      <c r="A25" s="317">
        <v>4</v>
      </c>
      <c r="B25" s="320" t="s">
        <v>497</v>
      </c>
      <c r="C25" s="319" t="s">
        <v>447</v>
      </c>
      <c r="D25" s="223"/>
      <c r="E25" s="223"/>
      <c r="F25" s="223"/>
      <c r="G25" s="321"/>
      <c r="H25" s="321"/>
      <c r="I25" s="223"/>
      <c r="J25" s="244"/>
    </row>
    <row r="26" spans="1:10" ht="24.75" customHeight="1">
      <c r="A26" s="317">
        <v>5</v>
      </c>
      <c r="B26" s="320" t="s">
        <v>498</v>
      </c>
      <c r="C26" s="319" t="s">
        <v>447</v>
      </c>
      <c r="D26" s="223"/>
      <c r="E26" s="223"/>
      <c r="F26" s="223"/>
      <c r="G26" s="321"/>
      <c r="H26" s="321"/>
      <c r="I26" s="223"/>
      <c r="J26" s="244"/>
    </row>
    <row r="27" spans="1:10" ht="24.75" customHeight="1">
      <c r="A27" s="317">
        <v>6</v>
      </c>
      <c r="B27" s="320" t="s">
        <v>499</v>
      </c>
      <c r="C27" s="319" t="s">
        <v>447</v>
      </c>
      <c r="D27" s="223"/>
      <c r="E27" s="223"/>
      <c r="F27" s="223"/>
      <c r="G27" s="321"/>
      <c r="H27" s="321"/>
      <c r="I27" s="223"/>
      <c r="J27" s="244"/>
    </row>
    <row r="28" spans="1:10" ht="24.75" customHeight="1">
      <c r="A28" s="317">
        <v>7</v>
      </c>
      <c r="B28" s="320" t="s">
        <v>500</v>
      </c>
      <c r="C28" s="319" t="s">
        <v>259</v>
      </c>
      <c r="D28" s="223"/>
      <c r="E28" s="223"/>
      <c r="F28" s="323"/>
      <c r="G28" s="322"/>
      <c r="H28" s="322"/>
      <c r="I28" s="223"/>
      <c r="J28" s="244"/>
    </row>
    <row r="29" spans="1:10" ht="21.75" customHeight="1">
      <c r="A29" s="317">
        <v>8</v>
      </c>
      <c r="B29" s="320" t="s">
        <v>501</v>
      </c>
      <c r="C29" s="372" t="s">
        <v>260</v>
      </c>
      <c r="D29" s="223"/>
      <c r="E29" s="223"/>
      <c r="F29" s="212"/>
      <c r="G29" s="321"/>
      <c r="H29" s="321"/>
      <c r="I29" s="223"/>
      <c r="J29" s="244"/>
    </row>
    <row r="30" spans="1:10" ht="30.75" customHeight="1">
      <c r="A30" s="317">
        <v>9</v>
      </c>
      <c r="B30" s="320" t="s">
        <v>502</v>
      </c>
      <c r="C30" s="372" t="s">
        <v>260</v>
      </c>
      <c r="D30" s="223"/>
      <c r="E30" s="223"/>
      <c r="F30" s="212"/>
      <c r="G30" s="321"/>
      <c r="H30" s="321"/>
      <c r="I30" s="223"/>
      <c r="J30" s="244"/>
    </row>
    <row r="31" spans="1:10" ht="46.5" customHeight="1">
      <c r="A31" s="317"/>
      <c r="B31" s="320" t="s">
        <v>503</v>
      </c>
      <c r="C31" s="372" t="s">
        <v>260</v>
      </c>
      <c r="D31" s="223"/>
      <c r="E31" s="223"/>
      <c r="F31" s="212"/>
      <c r="G31" s="321"/>
      <c r="H31" s="321"/>
      <c r="I31" s="223"/>
      <c r="J31" s="244"/>
    </row>
    <row r="32" spans="1:10" ht="27.75" customHeight="1">
      <c r="A32" s="317"/>
      <c r="B32" s="320" t="s">
        <v>504</v>
      </c>
      <c r="C32" s="372" t="s">
        <v>260</v>
      </c>
      <c r="D32" s="223"/>
      <c r="E32" s="223"/>
      <c r="F32" s="212"/>
      <c r="G32" s="321"/>
      <c r="H32" s="321"/>
      <c r="I32" s="223"/>
      <c r="J32" s="244"/>
    </row>
    <row r="33" spans="1:10" ht="25.5" customHeight="1">
      <c r="A33" s="317"/>
      <c r="B33" s="320" t="s">
        <v>505</v>
      </c>
      <c r="C33" s="372" t="s">
        <v>260</v>
      </c>
      <c r="D33" s="223"/>
      <c r="E33" s="223"/>
      <c r="F33" s="212"/>
      <c r="G33" s="321"/>
      <c r="H33" s="321"/>
      <c r="I33" s="223"/>
      <c r="J33" s="244"/>
    </row>
    <row r="34" spans="1:10" ht="25.5" customHeight="1">
      <c r="A34" s="317"/>
      <c r="B34" s="320" t="s">
        <v>506</v>
      </c>
      <c r="C34" s="372" t="s">
        <v>260</v>
      </c>
      <c r="D34" s="223"/>
      <c r="E34" s="223"/>
      <c r="F34" s="212"/>
      <c r="G34" s="321"/>
      <c r="H34" s="321"/>
      <c r="I34" s="223"/>
      <c r="J34" s="244"/>
    </row>
    <row r="35" spans="1:10" ht="25.5" customHeight="1">
      <c r="A35" s="317"/>
      <c r="B35" s="320" t="s">
        <v>488</v>
      </c>
      <c r="C35" s="372" t="s">
        <v>260</v>
      </c>
      <c r="D35" s="223"/>
      <c r="E35" s="223"/>
      <c r="F35" s="212"/>
      <c r="G35" s="321"/>
      <c r="H35" s="321"/>
      <c r="I35" s="223"/>
      <c r="J35" s="244"/>
    </row>
    <row r="36" spans="1:10" ht="25.5" customHeight="1">
      <c r="A36" s="317"/>
      <c r="B36" s="320" t="s">
        <v>507</v>
      </c>
      <c r="C36" s="372" t="s">
        <v>260</v>
      </c>
      <c r="D36" s="223"/>
      <c r="E36" s="223"/>
      <c r="F36" s="212"/>
      <c r="G36" s="321"/>
      <c r="H36" s="321"/>
      <c r="I36" s="223"/>
      <c r="J36" s="244"/>
    </row>
    <row r="37" spans="1:10" ht="25.5" customHeight="1">
      <c r="A37" s="317"/>
      <c r="B37" s="320" t="s">
        <v>508</v>
      </c>
      <c r="C37" s="372" t="s">
        <v>260</v>
      </c>
      <c r="D37" s="223"/>
      <c r="E37" s="223"/>
      <c r="F37" s="212"/>
      <c r="G37" s="321"/>
      <c r="H37" s="321"/>
      <c r="I37" s="223"/>
      <c r="J37" s="244"/>
    </row>
    <row r="38" spans="1:10" ht="40.5" customHeight="1">
      <c r="A38" s="317"/>
      <c r="B38" s="320" t="s">
        <v>509</v>
      </c>
      <c r="C38" s="372" t="s">
        <v>260</v>
      </c>
      <c r="D38" s="223"/>
      <c r="E38" s="223"/>
      <c r="F38" s="212"/>
      <c r="G38" s="321"/>
      <c r="H38" s="321"/>
      <c r="I38" s="223"/>
      <c r="J38" s="244"/>
    </row>
    <row r="39" spans="1:10" ht="24.75" customHeight="1">
      <c r="A39" s="184" t="s">
        <v>23</v>
      </c>
      <c r="B39" s="332" t="s">
        <v>267</v>
      </c>
      <c r="C39" s="279"/>
      <c r="D39" s="214"/>
      <c r="E39" s="214"/>
      <c r="F39" s="214"/>
      <c r="G39" s="214"/>
      <c r="H39" s="214"/>
      <c r="I39" s="214"/>
      <c r="J39" s="214"/>
    </row>
    <row r="40" spans="1:10" ht="24.75" customHeight="1">
      <c r="A40" s="184" t="s">
        <v>36</v>
      </c>
      <c r="B40" s="332" t="s">
        <v>529</v>
      </c>
      <c r="C40" s="279"/>
      <c r="D40" s="214"/>
      <c r="E40" s="214"/>
      <c r="F40" s="214"/>
      <c r="G40" s="214"/>
      <c r="H40" s="214"/>
      <c r="I40" s="214"/>
      <c r="J40" s="214"/>
    </row>
    <row r="41" spans="1:10" ht="24.75" customHeight="1">
      <c r="A41" s="186">
        <v>1</v>
      </c>
      <c r="B41" s="333" t="s">
        <v>365</v>
      </c>
      <c r="C41" s="206" t="s">
        <v>57</v>
      </c>
      <c r="D41" s="212"/>
      <c r="E41" s="212"/>
      <c r="F41" s="212"/>
      <c r="G41" s="212"/>
      <c r="H41" s="212"/>
      <c r="I41" s="212"/>
      <c r="J41" s="244"/>
    </row>
    <row r="42" spans="1:10" ht="24.75" customHeight="1">
      <c r="A42" s="208"/>
      <c r="B42" s="334" t="s">
        <v>280</v>
      </c>
      <c r="C42" s="335" t="s">
        <v>57</v>
      </c>
      <c r="D42" s="336"/>
      <c r="E42" s="336"/>
      <c r="F42" s="212"/>
      <c r="G42" s="212"/>
      <c r="H42" s="212"/>
      <c r="I42" s="336"/>
      <c r="J42" s="244"/>
    </row>
    <row r="43" spans="1:10" ht="24.75" customHeight="1">
      <c r="A43" s="208"/>
      <c r="B43" s="334" t="s">
        <v>510</v>
      </c>
      <c r="C43" s="335" t="s">
        <v>57</v>
      </c>
      <c r="D43" s="336"/>
      <c r="E43" s="336"/>
      <c r="F43" s="212"/>
      <c r="G43" s="212"/>
      <c r="H43" s="212"/>
      <c r="I43" s="336"/>
      <c r="J43" s="244"/>
    </row>
    <row r="44" spans="1:10" ht="24.75" customHeight="1">
      <c r="A44" s="208"/>
      <c r="B44" s="334" t="s">
        <v>511</v>
      </c>
      <c r="C44" s="335" t="s">
        <v>57</v>
      </c>
      <c r="D44" s="336"/>
      <c r="E44" s="336"/>
      <c r="F44" s="212"/>
      <c r="G44" s="212"/>
      <c r="H44" s="212"/>
      <c r="I44" s="336"/>
      <c r="J44" s="244"/>
    </row>
    <row r="45" spans="1:10" ht="24.75" customHeight="1">
      <c r="A45" s="186">
        <v>2</v>
      </c>
      <c r="B45" s="373" t="s">
        <v>512</v>
      </c>
      <c r="C45" s="206" t="s">
        <v>73</v>
      </c>
      <c r="D45" s="336"/>
      <c r="E45" s="336"/>
      <c r="F45" s="212"/>
      <c r="G45" s="212"/>
      <c r="H45" s="212"/>
      <c r="I45" s="336"/>
      <c r="J45" s="244"/>
    </row>
    <row r="46" spans="1:10" ht="24.75" customHeight="1">
      <c r="A46" s="186">
        <v>3</v>
      </c>
      <c r="B46" s="373" t="s">
        <v>513</v>
      </c>
      <c r="C46" s="206" t="s">
        <v>73</v>
      </c>
      <c r="D46" s="336"/>
      <c r="E46" s="336"/>
      <c r="F46" s="212"/>
      <c r="G46" s="212"/>
      <c r="H46" s="212"/>
      <c r="I46" s="336"/>
      <c r="J46" s="244"/>
    </row>
    <row r="47" spans="1:10" ht="33" customHeight="1">
      <c r="A47" s="186"/>
      <c r="B47" s="334" t="s">
        <v>514</v>
      </c>
      <c r="C47" s="335"/>
      <c r="D47" s="336"/>
      <c r="E47" s="336"/>
      <c r="F47" s="212"/>
      <c r="G47" s="212"/>
      <c r="H47" s="212"/>
      <c r="I47" s="336"/>
      <c r="J47" s="244"/>
    </row>
    <row r="48" spans="1:10" ht="33" customHeight="1">
      <c r="A48" s="184" t="s">
        <v>39</v>
      </c>
      <c r="B48" s="374" t="s">
        <v>515</v>
      </c>
      <c r="C48" s="335"/>
      <c r="D48" s="336"/>
      <c r="E48" s="336"/>
      <c r="F48" s="212"/>
      <c r="G48" s="212"/>
      <c r="H48" s="212"/>
      <c r="I48" s="336"/>
      <c r="J48" s="244"/>
    </row>
    <row r="49" spans="1:10" ht="24.75" customHeight="1">
      <c r="A49" s="186">
        <v>1</v>
      </c>
      <c r="B49" s="333" t="s">
        <v>366</v>
      </c>
      <c r="C49" s="206" t="s">
        <v>58</v>
      </c>
      <c r="D49" s="212"/>
      <c r="E49" s="212"/>
      <c r="F49" s="212"/>
      <c r="G49" s="212"/>
      <c r="H49" s="212"/>
      <c r="I49" s="212"/>
      <c r="J49" s="244"/>
    </row>
    <row r="50" spans="1:10" ht="24.75" customHeight="1">
      <c r="A50" s="208">
        <v>2</v>
      </c>
      <c r="B50" s="334" t="s">
        <v>280</v>
      </c>
      <c r="C50" s="335" t="s">
        <v>58</v>
      </c>
      <c r="D50" s="336"/>
      <c r="E50" s="336"/>
      <c r="F50" s="336"/>
      <c r="G50" s="336"/>
      <c r="H50" s="336"/>
      <c r="I50" s="336"/>
      <c r="J50" s="244"/>
    </row>
    <row r="51" spans="1:10" ht="24.75" customHeight="1">
      <c r="A51" s="184" t="s">
        <v>77</v>
      </c>
      <c r="B51" s="332" t="s">
        <v>516</v>
      </c>
      <c r="C51" s="279"/>
      <c r="D51" s="216"/>
      <c r="E51" s="216"/>
      <c r="F51" s="216"/>
      <c r="G51" s="216"/>
      <c r="H51" s="216"/>
      <c r="I51" s="216"/>
      <c r="J51" s="218"/>
    </row>
    <row r="52" spans="1:10" ht="24.75" customHeight="1">
      <c r="A52" s="186">
        <v>1</v>
      </c>
      <c r="B52" s="373" t="s">
        <v>517</v>
      </c>
      <c r="C52" s="206" t="s">
        <v>516</v>
      </c>
      <c r="D52" s="336"/>
      <c r="E52" s="336"/>
      <c r="F52" s="336"/>
      <c r="G52" s="336"/>
      <c r="H52" s="336"/>
      <c r="I52" s="336"/>
      <c r="J52" s="337"/>
    </row>
    <row r="53" spans="1:10" ht="33" customHeight="1">
      <c r="A53" s="375"/>
      <c r="B53" s="376" t="s">
        <v>518</v>
      </c>
      <c r="C53" s="206" t="s">
        <v>516</v>
      </c>
      <c r="D53" s="377"/>
      <c r="E53" s="377"/>
      <c r="F53" s="377"/>
      <c r="G53" s="377"/>
      <c r="H53" s="377"/>
      <c r="I53" s="377"/>
      <c r="J53" s="378"/>
    </row>
    <row r="54" spans="1:10" ht="33" customHeight="1">
      <c r="A54" s="121">
        <v>2</v>
      </c>
      <c r="B54" s="379" t="s">
        <v>519</v>
      </c>
      <c r="C54" s="99" t="s">
        <v>520</v>
      </c>
      <c r="D54" s="380"/>
      <c r="E54" s="380"/>
      <c r="F54" s="380"/>
      <c r="G54" s="380"/>
      <c r="H54" s="380"/>
      <c r="I54" s="380"/>
      <c r="J54" s="381"/>
    </row>
    <row r="55" ht="18" customHeight="1"/>
    <row r="56" ht="18" customHeight="1"/>
    <row r="57" ht="18" customHeight="1"/>
    <row r="58" ht="18" customHeight="1"/>
  </sheetData>
  <sheetProtection/>
  <mergeCells count="9">
    <mergeCell ref="A2:J2"/>
    <mergeCell ref="A4:J4"/>
    <mergeCell ref="J6:J7"/>
    <mergeCell ref="E6:H6"/>
    <mergeCell ref="A6:A7"/>
    <mergeCell ref="B6:B7"/>
    <mergeCell ref="C6:C7"/>
    <mergeCell ref="D6:D7"/>
    <mergeCell ref="I6:I7"/>
  </mergeCells>
  <printOptions horizontalCentered="1"/>
  <pageMargins left="0.17" right="0.21" top="0.5905511811023623" bottom="0.56" header="0.31496062992125984" footer="0.31496062992125984"/>
  <pageSetup firstPageNumber="1" useFirstPageNumber="1" fitToHeight="0" fitToWidth="1" horizontalDpi="600" verticalDpi="600" orientation="landscape" paperSize="9" r:id="rId1"/>
  <headerFooter differentFirst="1">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N324"/>
  <sheetViews>
    <sheetView zoomScale="70" zoomScaleNormal="70" zoomScalePageLayoutView="70" workbookViewId="0" topLeftCell="A7">
      <selection activeCell="E20" sqref="E20"/>
    </sheetView>
  </sheetViews>
  <sheetFormatPr defaultColWidth="9.00390625" defaultRowHeight="15.75"/>
  <cols>
    <col min="1" max="1" width="5.50390625" style="103" customWidth="1"/>
    <col min="2" max="2" width="40.50390625" style="104" customWidth="1"/>
    <col min="3" max="3" width="11.375" style="105" customWidth="1"/>
    <col min="4" max="4" width="11.375" style="105" bestFit="1" customWidth="1"/>
    <col min="5" max="5" width="11.875" style="106" customWidth="1"/>
    <col min="6" max="7" width="10.75390625" style="106" customWidth="1"/>
    <col min="8" max="8" width="11.375" style="106" customWidth="1"/>
    <col min="9" max="9" width="10.75390625" style="106" customWidth="1"/>
    <col min="10" max="10" width="11.50390625" style="106" customWidth="1"/>
    <col min="11" max="13" width="10.75390625" style="106" customWidth="1"/>
    <col min="14" max="17" width="10.00390625" style="106" customWidth="1"/>
    <col min="18" max="22" width="9.375" style="101" customWidth="1"/>
    <col min="23" max="23" width="10.25390625" style="101" customWidth="1"/>
    <col min="24" max="28" width="9.375" style="101" customWidth="1"/>
    <col min="29" max="29" width="10.00390625" style="101" customWidth="1"/>
    <col min="30" max="16384" width="9.00390625" style="101" customWidth="1"/>
  </cols>
  <sheetData>
    <row r="1" spans="1:40" s="100" customFormat="1" ht="18.75">
      <c r="A1" s="33"/>
      <c r="B1" s="1"/>
      <c r="C1" s="1"/>
      <c r="D1" s="1"/>
      <c r="E1" s="1"/>
      <c r="F1" s="1"/>
      <c r="G1" s="1"/>
      <c r="H1" s="1"/>
      <c r="I1" s="1"/>
      <c r="J1" s="172" t="s">
        <v>433</v>
      </c>
      <c r="K1" s="1"/>
      <c r="L1" s="1"/>
      <c r="N1" s="1"/>
      <c r="O1" s="163"/>
      <c r="P1" s="164"/>
      <c r="Q1" s="165"/>
      <c r="R1" s="165"/>
      <c r="S1" s="164"/>
      <c r="T1" s="164"/>
      <c r="U1" s="164"/>
      <c r="V1" s="164"/>
      <c r="W1" s="164"/>
      <c r="X1" s="164"/>
      <c r="Y1" s="164"/>
      <c r="Z1" s="164"/>
      <c r="AA1" s="1"/>
      <c r="AB1" s="1"/>
      <c r="AD1" s="1"/>
      <c r="AE1" s="1"/>
      <c r="AF1" s="1"/>
      <c r="AG1" s="1"/>
      <c r="AH1" s="1"/>
      <c r="AI1" s="1"/>
      <c r="AJ1" s="1"/>
      <c r="AK1" s="1"/>
      <c r="AL1" s="1"/>
      <c r="AM1" s="1"/>
      <c r="AN1" s="1"/>
    </row>
    <row r="2" spans="1:40" s="100" customFormat="1" ht="18.75">
      <c r="A2" s="491" t="s">
        <v>43</v>
      </c>
      <c r="B2" s="491"/>
      <c r="C2" s="491"/>
      <c r="D2" s="491"/>
      <c r="E2" s="491"/>
      <c r="F2" s="491"/>
      <c r="G2" s="491"/>
      <c r="H2" s="491"/>
      <c r="I2" s="491"/>
      <c r="J2" s="491"/>
      <c r="K2" s="1"/>
      <c r="L2" s="1"/>
      <c r="N2" s="1"/>
      <c r="O2" s="163"/>
      <c r="P2" s="164"/>
      <c r="Q2" s="165"/>
      <c r="R2" s="165"/>
      <c r="S2" s="164"/>
      <c r="T2" s="164"/>
      <c r="U2" s="164"/>
      <c r="V2" s="164"/>
      <c r="W2" s="164"/>
      <c r="X2" s="164"/>
      <c r="Y2" s="164"/>
      <c r="Z2" s="164"/>
      <c r="AA2" s="1"/>
      <c r="AB2" s="1"/>
      <c r="AD2" s="1"/>
      <c r="AE2" s="1"/>
      <c r="AF2" s="1"/>
      <c r="AG2" s="1"/>
      <c r="AH2" s="1"/>
      <c r="AI2" s="1"/>
      <c r="AJ2" s="1"/>
      <c r="AK2" s="1"/>
      <c r="AL2" s="1"/>
      <c r="AM2" s="1"/>
      <c r="AN2" s="1"/>
    </row>
    <row r="3" spans="1:26" ht="18.75">
      <c r="A3" s="492" t="s">
        <v>221</v>
      </c>
      <c r="B3" s="492"/>
      <c r="C3" s="492"/>
      <c r="D3" s="492"/>
      <c r="E3" s="492"/>
      <c r="F3" s="492"/>
      <c r="G3" s="492"/>
      <c r="H3" s="492"/>
      <c r="I3" s="492"/>
      <c r="J3" s="492"/>
      <c r="K3" s="141"/>
      <c r="L3" s="141"/>
      <c r="M3" s="141"/>
      <c r="N3" s="102"/>
      <c r="O3" s="166"/>
      <c r="P3" s="164"/>
      <c r="Q3" s="165"/>
      <c r="R3" s="165"/>
      <c r="S3" s="164"/>
      <c r="T3" s="164"/>
      <c r="U3" s="164"/>
      <c r="V3" s="164"/>
      <c r="W3" s="164"/>
      <c r="X3" s="164"/>
      <c r="Y3" s="164"/>
      <c r="Z3" s="164"/>
    </row>
    <row r="4" spans="1:14" ht="18.75">
      <c r="A4" s="101"/>
      <c r="B4" s="101"/>
      <c r="C4" s="101"/>
      <c r="D4" s="101"/>
      <c r="E4" s="101"/>
      <c r="F4" s="101"/>
      <c r="G4" s="101"/>
      <c r="H4" s="101"/>
      <c r="I4" s="101"/>
      <c r="J4" s="101"/>
      <c r="K4" s="101"/>
      <c r="L4" s="101"/>
      <c r="M4" s="101"/>
      <c r="N4" s="101"/>
    </row>
    <row r="5" spans="1:17" s="365" customFormat="1" ht="23.25" customHeight="1">
      <c r="A5" s="475" t="s">
        <v>306</v>
      </c>
      <c r="B5" s="475" t="s">
        <v>2</v>
      </c>
      <c r="C5" s="475" t="s">
        <v>307</v>
      </c>
      <c r="D5" s="475" t="s">
        <v>553</v>
      </c>
      <c r="E5" s="476" t="s">
        <v>547</v>
      </c>
      <c r="F5" s="477"/>
      <c r="G5" s="477"/>
      <c r="H5" s="478"/>
      <c r="I5" s="475" t="s">
        <v>555</v>
      </c>
      <c r="J5" s="481" t="s">
        <v>556</v>
      </c>
      <c r="O5" s="366"/>
      <c r="P5" s="366"/>
      <c r="Q5" s="366"/>
    </row>
    <row r="6" spans="1:17" s="365" customFormat="1" ht="69.75" customHeight="1">
      <c r="A6" s="475"/>
      <c r="B6" s="475"/>
      <c r="C6" s="475"/>
      <c r="D6" s="475"/>
      <c r="E6" s="123" t="s">
        <v>523</v>
      </c>
      <c r="F6" s="123" t="s">
        <v>521</v>
      </c>
      <c r="G6" s="123" t="s">
        <v>554</v>
      </c>
      <c r="H6" s="123" t="s">
        <v>522</v>
      </c>
      <c r="I6" s="475"/>
      <c r="J6" s="490"/>
      <c r="O6" s="366"/>
      <c r="P6" s="366"/>
      <c r="Q6" s="366"/>
    </row>
    <row r="7" spans="1:14" ht="18.75">
      <c r="A7" s="118">
        <v>1</v>
      </c>
      <c r="B7" s="118">
        <v>2</v>
      </c>
      <c r="C7" s="118">
        <v>3</v>
      </c>
      <c r="D7" s="118">
        <v>4</v>
      </c>
      <c r="E7" s="118">
        <v>5</v>
      </c>
      <c r="F7" s="118">
        <v>6</v>
      </c>
      <c r="G7" s="118">
        <v>7</v>
      </c>
      <c r="H7" s="118" t="s">
        <v>453</v>
      </c>
      <c r="I7" s="118">
        <v>9</v>
      </c>
      <c r="J7" s="118" t="s">
        <v>454</v>
      </c>
      <c r="K7" s="101"/>
      <c r="L7" s="101"/>
      <c r="M7" s="101"/>
      <c r="N7" s="101"/>
    </row>
    <row r="8" spans="1:17" s="139" customFormat="1" ht="24.75" customHeight="1">
      <c r="A8" s="338" t="s">
        <v>8</v>
      </c>
      <c r="B8" s="339" t="s">
        <v>308</v>
      </c>
      <c r="C8" s="338"/>
      <c r="D8" s="338"/>
      <c r="E8" s="339"/>
      <c r="F8" s="339"/>
      <c r="G8" s="339"/>
      <c r="H8" s="339"/>
      <c r="I8" s="339"/>
      <c r="J8" s="339"/>
      <c r="O8" s="140"/>
      <c r="P8" s="140"/>
      <c r="Q8" s="140"/>
    </row>
    <row r="9" spans="1:17" s="139" customFormat="1" ht="24.75" customHeight="1">
      <c r="A9" s="340" t="s">
        <v>309</v>
      </c>
      <c r="B9" s="341" t="s">
        <v>310</v>
      </c>
      <c r="C9" s="340" t="s">
        <v>15</v>
      </c>
      <c r="D9" s="342"/>
      <c r="E9" s="343"/>
      <c r="F9" s="343"/>
      <c r="G9" s="343"/>
      <c r="H9" s="343"/>
      <c r="I9" s="344"/>
      <c r="J9" s="345"/>
      <c r="O9" s="140"/>
      <c r="P9" s="140"/>
      <c r="Q9" s="140"/>
    </row>
    <row r="10" spans="1:17" s="139" customFormat="1" ht="24.75" customHeight="1">
      <c r="A10" s="340" t="s">
        <v>311</v>
      </c>
      <c r="B10" s="346" t="s">
        <v>312</v>
      </c>
      <c r="C10" s="347" t="s">
        <v>15</v>
      </c>
      <c r="D10" s="342"/>
      <c r="E10" s="343"/>
      <c r="F10" s="343"/>
      <c r="G10" s="343"/>
      <c r="H10" s="343"/>
      <c r="I10" s="344"/>
      <c r="J10" s="345"/>
      <c r="O10" s="140"/>
      <c r="P10" s="140"/>
      <c r="Q10" s="140"/>
    </row>
    <row r="11" spans="1:17" s="139" customFormat="1" ht="24.75" customHeight="1">
      <c r="A11" s="340" t="s">
        <v>313</v>
      </c>
      <c r="B11" s="341" t="s">
        <v>314</v>
      </c>
      <c r="C11" s="340" t="s">
        <v>15</v>
      </c>
      <c r="D11" s="343"/>
      <c r="E11" s="343"/>
      <c r="F11" s="343"/>
      <c r="G11" s="343"/>
      <c r="H11" s="343"/>
      <c r="I11" s="344"/>
      <c r="J11" s="345"/>
      <c r="O11" s="140"/>
      <c r="P11" s="140"/>
      <c r="Q11" s="140"/>
    </row>
    <row r="12" spans="1:17" s="139" customFormat="1" ht="24.75" customHeight="1">
      <c r="A12" s="340" t="s">
        <v>315</v>
      </c>
      <c r="B12" s="341" t="s">
        <v>316</v>
      </c>
      <c r="C12" s="340" t="s">
        <v>73</v>
      </c>
      <c r="D12" s="344"/>
      <c r="E12" s="344"/>
      <c r="F12" s="344"/>
      <c r="G12" s="344"/>
      <c r="H12" s="343"/>
      <c r="I12" s="344"/>
      <c r="J12" s="345"/>
      <c r="O12" s="140"/>
      <c r="P12" s="140"/>
      <c r="Q12" s="140"/>
    </row>
    <row r="13" spans="1:17" s="139" customFormat="1" ht="24.75" customHeight="1">
      <c r="A13" s="340" t="s">
        <v>317</v>
      </c>
      <c r="B13" s="341" t="s">
        <v>318</v>
      </c>
      <c r="C13" s="340" t="s">
        <v>15</v>
      </c>
      <c r="D13" s="343"/>
      <c r="E13" s="343"/>
      <c r="F13" s="343"/>
      <c r="G13" s="343"/>
      <c r="H13" s="343"/>
      <c r="I13" s="344"/>
      <c r="J13" s="345"/>
      <c r="O13" s="140"/>
      <c r="P13" s="140"/>
      <c r="Q13" s="140"/>
    </row>
    <row r="14" spans="1:17" s="139" customFormat="1" ht="24.75" customHeight="1">
      <c r="A14" s="348" t="s">
        <v>23</v>
      </c>
      <c r="B14" s="349" t="s">
        <v>405</v>
      </c>
      <c r="C14" s="348"/>
      <c r="D14" s="350"/>
      <c r="E14" s="350"/>
      <c r="F14" s="350"/>
      <c r="G14" s="350"/>
      <c r="H14" s="350"/>
      <c r="I14" s="350"/>
      <c r="J14" s="350"/>
      <c r="O14" s="140"/>
      <c r="P14" s="140"/>
      <c r="Q14" s="140"/>
    </row>
    <row r="15" spans="1:17" s="139" customFormat="1" ht="24.75" customHeight="1">
      <c r="A15" s="348" t="s">
        <v>319</v>
      </c>
      <c r="B15" s="349" t="s">
        <v>320</v>
      </c>
      <c r="C15" s="348"/>
      <c r="D15" s="350"/>
      <c r="E15" s="343"/>
      <c r="F15" s="343"/>
      <c r="G15" s="343"/>
      <c r="H15" s="343"/>
      <c r="I15" s="343"/>
      <c r="J15" s="343"/>
      <c r="O15" s="140"/>
      <c r="P15" s="140"/>
      <c r="Q15" s="140"/>
    </row>
    <row r="16" spans="1:17" s="139" customFormat="1" ht="24.75" customHeight="1">
      <c r="A16" s="340" t="s">
        <v>321</v>
      </c>
      <c r="B16" s="341" t="s">
        <v>322</v>
      </c>
      <c r="C16" s="340" t="s">
        <v>323</v>
      </c>
      <c r="D16" s="344"/>
      <c r="E16" s="344"/>
      <c r="F16" s="344"/>
      <c r="G16" s="344"/>
      <c r="H16" s="343"/>
      <c r="I16" s="344"/>
      <c r="J16" s="345"/>
      <c r="O16" s="140"/>
      <c r="P16" s="140"/>
      <c r="Q16" s="140"/>
    </row>
    <row r="17" spans="1:17" s="139" customFormat="1" ht="24.75" customHeight="1">
      <c r="A17" s="340" t="s">
        <v>324</v>
      </c>
      <c r="B17" s="341" t="s">
        <v>325</v>
      </c>
      <c r="C17" s="340" t="s">
        <v>15</v>
      </c>
      <c r="D17" s="343"/>
      <c r="E17" s="343"/>
      <c r="F17" s="344"/>
      <c r="G17" s="344"/>
      <c r="H17" s="343"/>
      <c r="I17" s="344"/>
      <c r="J17" s="345"/>
      <c r="O17" s="140"/>
      <c r="P17" s="140"/>
      <c r="Q17" s="140"/>
    </row>
    <row r="18" spans="1:17" s="139" customFormat="1" ht="24.75" customHeight="1">
      <c r="A18" s="348" t="s">
        <v>326</v>
      </c>
      <c r="B18" s="349" t="s">
        <v>327</v>
      </c>
      <c r="C18" s="348"/>
      <c r="D18" s="350"/>
      <c r="E18" s="343"/>
      <c r="F18" s="343"/>
      <c r="G18" s="343"/>
      <c r="H18" s="343"/>
      <c r="I18" s="343"/>
      <c r="J18" s="343"/>
      <c r="O18" s="140"/>
      <c r="P18" s="140"/>
      <c r="Q18" s="140"/>
    </row>
    <row r="19" spans="1:17" s="139" customFormat="1" ht="24.75" customHeight="1">
      <c r="A19" s="340" t="s">
        <v>328</v>
      </c>
      <c r="B19" s="341" t="s">
        <v>329</v>
      </c>
      <c r="C19" s="340" t="s">
        <v>330</v>
      </c>
      <c r="D19" s="344"/>
      <c r="E19" s="344"/>
      <c r="F19" s="344"/>
      <c r="G19" s="344"/>
      <c r="H19" s="345"/>
      <c r="I19" s="344"/>
      <c r="J19" s="345"/>
      <c r="O19" s="140"/>
      <c r="P19" s="140"/>
      <c r="Q19" s="140"/>
    </row>
    <row r="20" spans="1:17" s="139" customFormat="1" ht="24.75" customHeight="1">
      <c r="A20" s="340" t="s">
        <v>331</v>
      </c>
      <c r="B20" s="341" t="s">
        <v>332</v>
      </c>
      <c r="C20" s="340" t="s">
        <v>15</v>
      </c>
      <c r="D20" s="343"/>
      <c r="E20" s="343"/>
      <c r="F20" s="343"/>
      <c r="G20" s="343"/>
      <c r="H20" s="345"/>
      <c r="I20" s="344"/>
      <c r="J20" s="345"/>
      <c r="O20" s="140"/>
      <c r="P20" s="140"/>
      <c r="Q20" s="140"/>
    </row>
    <row r="21" spans="1:17" s="139" customFormat="1" ht="24.75" customHeight="1">
      <c r="A21" s="340" t="s">
        <v>333</v>
      </c>
      <c r="B21" s="341" t="s">
        <v>334</v>
      </c>
      <c r="C21" s="340" t="s">
        <v>330</v>
      </c>
      <c r="D21" s="343"/>
      <c r="E21" s="343"/>
      <c r="F21" s="343"/>
      <c r="G21" s="343"/>
      <c r="H21" s="343"/>
      <c r="I21" s="343"/>
      <c r="J21" s="343"/>
      <c r="O21" s="140"/>
      <c r="P21" s="140"/>
      <c r="Q21" s="140"/>
    </row>
    <row r="22" spans="1:17" s="139" customFormat="1" ht="24.75" customHeight="1">
      <c r="A22" s="340" t="s">
        <v>335</v>
      </c>
      <c r="B22" s="341" t="s">
        <v>336</v>
      </c>
      <c r="C22" s="340" t="s">
        <v>15</v>
      </c>
      <c r="D22" s="343"/>
      <c r="E22" s="343"/>
      <c r="F22" s="343"/>
      <c r="G22" s="343"/>
      <c r="H22" s="343"/>
      <c r="I22" s="343"/>
      <c r="J22" s="343"/>
      <c r="O22" s="140"/>
      <c r="P22" s="140"/>
      <c r="Q22" s="140"/>
    </row>
    <row r="23" spans="1:17" s="139" customFormat="1" ht="24.75" customHeight="1">
      <c r="A23" s="348" t="s">
        <v>337</v>
      </c>
      <c r="B23" s="349" t="s">
        <v>338</v>
      </c>
      <c r="C23" s="348" t="s">
        <v>15</v>
      </c>
      <c r="D23" s="343"/>
      <c r="E23" s="343"/>
      <c r="F23" s="343"/>
      <c r="G23" s="343"/>
      <c r="H23" s="345"/>
      <c r="I23" s="343"/>
      <c r="J23" s="345"/>
      <c r="O23" s="140"/>
      <c r="P23" s="140"/>
      <c r="Q23" s="140"/>
    </row>
    <row r="24" spans="1:17" s="139" customFormat="1" ht="24.75" customHeight="1">
      <c r="A24" s="348" t="s">
        <v>54</v>
      </c>
      <c r="B24" s="349" t="s">
        <v>404</v>
      </c>
      <c r="C24" s="348"/>
      <c r="D24" s="350"/>
      <c r="E24" s="350"/>
      <c r="F24" s="351"/>
      <c r="G24" s="351"/>
      <c r="H24" s="351"/>
      <c r="I24" s="351"/>
      <c r="J24" s="351"/>
      <c r="O24" s="140"/>
      <c r="P24" s="140"/>
      <c r="Q24" s="140"/>
    </row>
    <row r="25" spans="1:17" s="139" customFormat="1" ht="24.75" customHeight="1">
      <c r="A25" s="340" t="s">
        <v>339</v>
      </c>
      <c r="B25" s="341" t="s">
        <v>322</v>
      </c>
      <c r="C25" s="340" t="s">
        <v>323</v>
      </c>
      <c r="D25" s="344"/>
      <c r="E25" s="344"/>
      <c r="F25" s="488"/>
      <c r="G25" s="488"/>
      <c r="H25" s="488"/>
      <c r="I25" s="488"/>
      <c r="J25" s="488"/>
      <c r="O25" s="140"/>
      <c r="P25" s="140"/>
      <c r="Q25" s="140"/>
    </row>
    <row r="26" spans="1:17" s="139" customFormat="1" ht="24.75" customHeight="1">
      <c r="A26" s="340" t="s">
        <v>340</v>
      </c>
      <c r="B26" s="341" t="s">
        <v>341</v>
      </c>
      <c r="C26" s="340" t="s">
        <v>15</v>
      </c>
      <c r="D26" s="343"/>
      <c r="E26" s="344"/>
      <c r="F26" s="488"/>
      <c r="G26" s="488"/>
      <c r="H26" s="488"/>
      <c r="I26" s="488"/>
      <c r="J26" s="488"/>
      <c r="O26" s="140"/>
      <c r="P26" s="140"/>
      <c r="Q26" s="140"/>
    </row>
    <row r="27" spans="1:17" s="139" customFormat="1" ht="24.75" customHeight="1">
      <c r="A27" s="348" t="s">
        <v>342</v>
      </c>
      <c r="B27" s="349" t="s">
        <v>343</v>
      </c>
      <c r="C27" s="348"/>
      <c r="D27" s="350"/>
      <c r="E27" s="350"/>
      <c r="F27" s="488"/>
      <c r="G27" s="488"/>
      <c r="H27" s="488"/>
      <c r="I27" s="488"/>
      <c r="J27" s="488"/>
      <c r="O27" s="140"/>
      <c r="P27" s="140"/>
      <c r="Q27" s="140"/>
    </row>
    <row r="28" spans="1:17" s="139" customFormat="1" ht="24.75" customHeight="1">
      <c r="A28" s="340" t="s">
        <v>344</v>
      </c>
      <c r="B28" s="341" t="s">
        <v>345</v>
      </c>
      <c r="C28" s="340" t="s">
        <v>323</v>
      </c>
      <c r="D28" s="343"/>
      <c r="E28" s="343"/>
      <c r="F28" s="488"/>
      <c r="G28" s="488"/>
      <c r="H28" s="488"/>
      <c r="I28" s="488"/>
      <c r="J28" s="488"/>
      <c r="O28" s="140"/>
      <c r="P28" s="140"/>
      <c r="Q28" s="140"/>
    </row>
    <row r="29" spans="1:17" s="139" customFormat="1" ht="24.75" customHeight="1">
      <c r="A29" s="340" t="s">
        <v>346</v>
      </c>
      <c r="B29" s="341" t="s">
        <v>347</v>
      </c>
      <c r="C29" s="340" t="s">
        <v>15</v>
      </c>
      <c r="D29" s="343"/>
      <c r="E29" s="343"/>
      <c r="F29" s="488"/>
      <c r="G29" s="488"/>
      <c r="H29" s="488"/>
      <c r="I29" s="488"/>
      <c r="J29" s="488"/>
      <c r="O29" s="140"/>
      <c r="P29" s="140"/>
      <c r="Q29" s="140"/>
    </row>
    <row r="30" spans="1:17" s="139" customFormat="1" ht="24.75" customHeight="1">
      <c r="A30" s="348"/>
      <c r="B30" s="349" t="s">
        <v>403</v>
      </c>
      <c r="C30" s="348"/>
      <c r="D30" s="350"/>
      <c r="E30" s="343"/>
      <c r="F30" s="488"/>
      <c r="G30" s="488"/>
      <c r="H30" s="488"/>
      <c r="I30" s="488"/>
      <c r="J30" s="488"/>
      <c r="O30" s="140"/>
      <c r="P30" s="140"/>
      <c r="Q30" s="140"/>
    </row>
    <row r="31" spans="1:17" s="139" customFormat="1" ht="24.75" customHeight="1">
      <c r="A31" s="340" t="s">
        <v>348</v>
      </c>
      <c r="B31" s="341" t="s">
        <v>322</v>
      </c>
      <c r="C31" s="340" t="s">
        <v>323</v>
      </c>
      <c r="D31" s="343"/>
      <c r="E31" s="343"/>
      <c r="F31" s="488"/>
      <c r="G31" s="488"/>
      <c r="H31" s="488"/>
      <c r="I31" s="488"/>
      <c r="J31" s="488"/>
      <c r="O31" s="140"/>
      <c r="P31" s="140"/>
      <c r="Q31" s="140"/>
    </row>
    <row r="32" spans="1:14" ht="24.75" customHeight="1">
      <c r="A32" s="186" t="s">
        <v>349</v>
      </c>
      <c r="B32" s="212" t="s">
        <v>341</v>
      </c>
      <c r="C32" s="186" t="s">
        <v>15</v>
      </c>
      <c r="D32" s="352"/>
      <c r="E32" s="352"/>
      <c r="F32" s="488"/>
      <c r="G32" s="488"/>
      <c r="H32" s="488"/>
      <c r="I32" s="488"/>
      <c r="J32" s="488"/>
      <c r="K32" s="101"/>
      <c r="L32" s="101"/>
      <c r="M32" s="101"/>
      <c r="N32" s="101"/>
    </row>
    <row r="33" spans="1:14" ht="24.75" customHeight="1">
      <c r="A33" s="184"/>
      <c r="B33" s="214" t="s">
        <v>350</v>
      </c>
      <c r="C33" s="184"/>
      <c r="D33" s="353"/>
      <c r="E33" s="352"/>
      <c r="F33" s="488"/>
      <c r="G33" s="488"/>
      <c r="H33" s="488"/>
      <c r="I33" s="488"/>
      <c r="J33" s="488"/>
      <c r="K33" s="101"/>
      <c r="L33" s="101"/>
      <c r="M33" s="101"/>
      <c r="N33" s="101"/>
    </row>
    <row r="34" spans="1:14" ht="24.75" customHeight="1">
      <c r="A34" s="186" t="s">
        <v>351</v>
      </c>
      <c r="B34" s="212" t="s">
        <v>322</v>
      </c>
      <c r="C34" s="186" t="s">
        <v>323</v>
      </c>
      <c r="D34" s="352"/>
      <c r="E34" s="352"/>
      <c r="F34" s="488"/>
      <c r="G34" s="488"/>
      <c r="H34" s="488"/>
      <c r="I34" s="488"/>
      <c r="J34" s="488"/>
      <c r="K34" s="101"/>
      <c r="L34" s="101"/>
      <c r="M34" s="101"/>
      <c r="N34" s="101"/>
    </row>
    <row r="35" spans="1:14" ht="24.75" customHeight="1" thickBot="1">
      <c r="A35" s="297" t="s">
        <v>352</v>
      </c>
      <c r="B35" s="299" t="s">
        <v>353</v>
      </c>
      <c r="C35" s="297" t="s">
        <v>15</v>
      </c>
      <c r="D35" s="354"/>
      <c r="E35" s="354"/>
      <c r="F35" s="489"/>
      <c r="G35" s="489"/>
      <c r="H35" s="489"/>
      <c r="I35" s="489"/>
      <c r="J35" s="489"/>
      <c r="K35" s="101"/>
      <c r="L35" s="101"/>
      <c r="M35" s="101"/>
      <c r="N35" s="101"/>
    </row>
    <row r="36" spans="1:14" ht="5.25" customHeight="1" thickTop="1">
      <c r="A36" s="5"/>
      <c r="B36" s="5"/>
      <c r="C36" s="115"/>
      <c r="D36" s="115"/>
      <c r="E36" s="5"/>
      <c r="F36" s="5"/>
      <c r="G36" s="5"/>
      <c r="H36" s="5"/>
      <c r="I36" s="5"/>
      <c r="J36" s="5"/>
      <c r="K36" s="101"/>
      <c r="L36" s="101"/>
      <c r="M36" s="101"/>
      <c r="N36" s="101"/>
    </row>
    <row r="37" spans="1:26" ht="18.75">
      <c r="A37" s="3" t="s">
        <v>354</v>
      </c>
      <c r="B37" s="5"/>
      <c r="C37" s="115"/>
      <c r="D37" s="115"/>
      <c r="E37" s="5"/>
      <c r="F37" s="5"/>
      <c r="G37" s="5"/>
      <c r="H37" s="5"/>
      <c r="I37" s="5"/>
      <c r="J37" s="5"/>
      <c r="K37" s="101"/>
      <c r="L37" s="101"/>
      <c r="M37" s="101"/>
      <c r="N37" s="101"/>
      <c r="O37" s="167"/>
      <c r="P37" s="168"/>
      <c r="Q37" s="165"/>
      <c r="R37" s="165"/>
      <c r="S37" s="164"/>
      <c r="T37" s="164"/>
      <c r="U37" s="164"/>
      <c r="V37" s="164"/>
      <c r="W37" s="164"/>
      <c r="X37" s="164"/>
      <c r="Y37" s="164"/>
      <c r="Z37" s="164"/>
    </row>
    <row r="38" spans="1:17" ht="18.75">
      <c r="A38" s="169"/>
      <c r="B38" s="5" t="s">
        <v>355</v>
      </c>
      <c r="C38" s="115"/>
      <c r="D38" s="115"/>
      <c r="E38" s="5"/>
      <c r="F38" s="5"/>
      <c r="G38" s="5"/>
      <c r="H38" s="5"/>
      <c r="I38" s="5"/>
      <c r="J38" s="5"/>
      <c r="K38" s="101"/>
      <c r="L38" s="101"/>
      <c r="M38" s="101"/>
      <c r="N38" s="101"/>
      <c r="O38" s="101"/>
      <c r="P38" s="101"/>
      <c r="Q38" s="101"/>
    </row>
    <row r="39" spans="1:17" ht="18.75">
      <c r="A39" s="5"/>
      <c r="B39" s="5" t="s">
        <v>356</v>
      </c>
      <c r="C39" s="115"/>
      <c r="D39" s="115"/>
      <c r="E39" s="5"/>
      <c r="F39" s="5"/>
      <c r="G39" s="5"/>
      <c r="H39" s="5"/>
      <c r="I39" s="5"/>
      <c r="J39" s="5"/>
      <c r="K39" s="101"/>
      <c r="L39" s="101"/>
      <c r="M39" s="101"/>
      <c r="N39" s="101"/>
      <c r="O39" s="101"/>
      <c r="P39" s="101"/>
      <c r="Q39" s="101"/>
    </row>
    <row r="40" spans="1:17" ht="18.75">
      <c r="A40" s="5"/>
      <c r="B40" s="5" t="s">
        <v>357</v>
      </c>
      <c r="C40" s="115"/>
      <c r="D40" s="115"/>
      <c r="E40" s="5"/>
      <c r="F40" s="5"/>
      <c r="G40" s="5"/>
      <c r="H40" s="5"/>
      <c r="I40" s="5"/>
      <c r="J40" s="5"/>
      <c r="K40" s="101"/>
      <c r="L40" s="101"/>
      <c r="M40" s="101"/>
      <c r="N40" s="101"/>
      <c r="O40" s="101"/>
      <c r="P40" s="101"/>
      <c r="Q40" s="101"/>
    </row>
    <row r="41" spans="1:17" ht="18.75">
      <c r="A41" s="5"/>
      <c r="B41" s="5" t="s">
        <v>358</v>
      </c>
      <c r="C41" s="115"/>
      <c r="D41" s="115"/>
      <c r="E41" s="5"/>
      <c r="F41" s="5"/>
      <c r="G41" s="5"/>
      <c r="H41" s="5"/>
      <c r="I41" s="5"/>
      <c r="J41" s="5"/>
      <c r="K41" s="101"/>
      <c r="L41" s="101"/>
      <c r="M41" s="101"/>
      <c r="N41" s="101"/>
      <c r="O41" s="101"/>
      <c r="P41" s="101"/>
      <c r="Q41" s="101"/>
    </row>
    <row r="42" spans="1:17" ht="18.75">
      <c r="A42" s="101"/>
      <c r="B42" s="101"/>
      <c r="C42" s="101"/>
      <c r="D42" s="101"/>
      <c r="E42" s="101"/>
      <c r="F42" s="101"/>
      <c r="G42" s="101"/>
      <c r="H42" s="101"/>
      <c r="I42" s="101"/>
      <c r="J42" s="101"/>
      <c r="K42" s="101"/>
      <c r="L42" s="101"/>
      <c r="M42" s="101"/>
      <c r="N42" s="101"/>
      <c r="O42" s="101"/>
      <c r="P42" s="101"/>
      <c r="Q42" s="101"/>
    </row>
    <row r="43" spans="1:17" ht="18.75">
      <c r="A43" s="101"/>
      <c r="B43" s="101"/>
      <c r="C43" s="101"/>
      <c r="D43" s="101"/>
      <c r="E43" s="101"/>
      <c r="F43" s="101"/>
      <c r="G43" s="101"/>
      <c r="H43" s="101"/>
      <c r="I43" s="101"/>
      <c r="J43" s="101"/>
      <c r="K43" s="101"/>
      <c r="L43" s="101"/>
      <c r="M43" s="101"/>
      <c r="N43" s="101"/>
      <c r="O43" s="101"/>
      <c r="P43" s="101"/>
      <c r="Q43" s="101"/>
    </row>
    <row r="44" spans="1:17" ht="18.75">
      <c r="A44" s="101"/>
      <c r="B44" s="101"/>
      <c r="C44" s="101"/>
      <c r="D44" s="101"/>
      <c r="E44" s="101"/>
      <c r="F44" s="101"/>
      <c r="G44" s="101"/>
      <c r="H44" s="101"/>
      <c r="I44" s="101"/>
      <c r="J44" s="101"/>
      <c r="K44" s="101"/>
      <c r="L44" s="101"/>
      <c r="M44" s="101"/>
      <c r="N44" s="101"/>
      <c r="O44" s="101"/>
      <c r="P44" s="101"/>
      <c r="Q44" s="101"/>
    </row>
    <row r="45" spans="1:17" ht="18.75">
      <c r="A45" s="101"/>
      <c r="B45" s="101"/>
      <c r="C45" s="101"/>
      <c r="D45" s="101"/>
      <c r="E45" s="101"/>
      <c r="F45" s="101"/>
      <c r="G45" s="101"/>
      <c r="H45" s="101"/>
      <c r="I45" s="101"/>
      <c r="J45" s="101"/>
      <c r="K45" s="101"/>
      <c r="L45" s="101"/>
      <c r="M45" s="101"/>
      <c r="N45" s="101"/>
      <c r="O45" s="101"/>
      <c r="P45" s="101"/>
      <c r="Q45" s="101"/>
    </row>
    <row r="46" spans="1:17" ht="18.75">
      <c r="A46" s="101"/>
      <c r="B46" s="101"/>
      <c r="C46" s="101"/>
      <c r="D46" s="101"/>
      <c r="E46" s="101"/>
      <c r="F46" s="101"/>
      <c r="G46" s="101"/>
      <c r="H46" s="101"/>
      <c r="I46" s="101"/>
      <c r="J46" s="101"/>
      <c r="K46" s="101"/>
      <c r="L46" s="101"/>
      <c r="M46" s="101"/>
      <c r="N46" s="101"/>
      <c r="O46" s="101"/>
      <c r="P46" s="101"/>
      <c r="Q46" s="101"/>
    </row>
    <row r="47" spans="1:17" ht="18.75">
      <c r="A47" s="101"/>
      <c r="B47" s="101"/>
      <c r="C47" s="101"/>
      <c r="D47" s="101"/>
      <c r="E47" s="101"/>
      <c r="F47" s="101"/>
      <c r="G47" s="101"/>
      <c r="H47" s="101"/>
      <c r="I47" s="101"/>
      <c r="J47" s="101"/>
      <c r="K47" s="101"/>
      <c r="L47" s="101"/>
      <c r="M47" s="101"/>
      <c r="N47" s="101"/>
      <c r="O47" s="101"/>
      <c r="P47" s="101"/>
      <c r="Q47" s="101"/>
    </row>
    <row r="48" spans="1:17" ht="18.75">
      <c r="A48" s="101"/>
      <c r="B48" s="101"/>
      <c r="C48" s="101"/>
      <c r="D48" s="101"/>
      <c r="E48" s="101"/>
      <c r="F48" s="101"/>
      <c r="G48" s="101"/>
      <c r="H48" s="101"/>
      <c r="I48" s="101"/>
      <c r="J48" s="101"/>
      <c r="K48" s="101"/>
      <c r="L48" s="101"/>
      <c r="M48" s="101"/>
      <c r="N48" s="101"/>
      <c r="O48" s="101"/>
      <c r="P48" s="101"/>
      <c r="Q48" s="101"/>
    </row>
    <row r="49" spans="1:17" ht="18.75">
      <c r="A49" s="101"/>
      <c r="B49" s="101"/>
      <c r="C49" s="101"/>
      <c r="D49" s="101"/>
      <c r="E49" s="101"/>
      <c r="F49" s="101"/>
      <c r="G49" s="101"/>
      <c r="H49" s="101"/>
      <c r="I49" s="101"/>
      <c r="J49" s="101"/>
      <c r="K49" s="101"/>
      <c r="L49" s="101"/>
      <c r="M49" s="101"/>
      <c r="N49" s="101"/>
      <c r="O49" s="101"/>
      <c r="P49" s="101"/>
      <c r="Q49" s="101"/>
    </row>
    <row r="50" spans="1:17" ht="18.75">
      <c r="A50" s="101"/>
      <c r="B50" s="101"/>
      <c r="C50" s="101"/>
      <c r="D50" s="101"/>
      <c r="E50" s="101"/>
      <c r="F50" s="101"/>
      <c r="G50" s="101"/>
      <c r="H50" s="101"/>
      <c r="I50" s="101"/>
      <c r="J50" s="101"/>
      <c r="K50" s="101"/>
      <c r="L50" s="101"/>
      <c r="M50" s="101"/>
      <c r="N50" s="101"/>
      <c r="O50" s="101"/>
      <c r="P50" s="101"/>
      <c r="Q50" s="101"/>
    </row>
    <row r="51" spans="1:17" ht="18.75">
      <c r="A51" s="101"/>
      <c r="B51" s="101"/>
      <c r="C51" s="101"/>
      <c r="D51" s="101"/>
      <c r="E51" s="101"/>
      <c r="F51" s="101"/>
      <c r="G51" s="101"/>
      <c r="H51" s="101"/>
      <c r="I51" s="101"/>
      <c r="J51" s="101"/>
      <c r="K51" s="101"/>
      <c r="L51" s="101"/>
      <c r="M51" s="101"/>
      <c r="N51" s="101"/>
      <c r="O51" s="101"/>
      <c r="P51" s="101"/>
      <c r="Q51" s="101"/>
    </row>
    <row r="52" spans="1:17" ht="18.75">
      <c r="A52" s="101"/>
      <c r="B52" s="101"/>
      <c r="C52" s="101"/>
      <c r="D52" s="101"/>
      <c r="E52" s="101"/>
      <c r="F52" s="101"/>
      <c r="G52" s="101"/>
      <c r="H52" s="101"/>
      <c r="I52" s="101"/>
      <c r="J52" s="101"/>
      <c r="K52" s="101"/>
      <c r="L52" s="101"/>
      <c r="M52" s="101"/>
      <c r="N52" s="101"/>
      <c r="O52" s="101"/>
      <c r="P52" s="101"/>
      <c r="Q52" s="101"/>
    </row>
    <row r="53" spans="1:17" ht="18.75">
      <c r="A53" s="101"/>
      <c r="B53" s="101"/>
      <c r="C53" s="101"/>
      <c r="D53" s="101"/>
      <c r="E53" s="101"/>
      <c r="F53" s="101"/>
      <c r="G53" s="101"/>
      <c r="H53" s="101"/>
      <c r="I53" s="101"/>
      <c r="J53" s="101"/>
      <c r="K53" s="101"/>
      <c r="L53" s="101"/>
      <c r="M53" s="101"/>
      <c r="N53" s="101"/>
      <c r="O53" s="101"/>
      <c r="P53" s="101"/>
      <c r="Q53" s="101"/>
    </row>
    <row r="54" spans="1:17" ht="18.75">
      <c r="A54" s="101"/>
      <c r="B54" s="101"/>
      <c r="C54" s="101"/>
      <c r="D54" s="101"/>
      <c r="E54" s="101"/>
      <c r="F54" s="101"/>
      <c r="G54" s="101"/>
      <c r="H54" s="101"/>
      <c r="I54" s="101"/>
      <c r="J54" s="101"/>
      <c r="K54" s="101"/>
      <c r="L54" s="101"/>
      <c r="M54" s="101"/>
      <c r="N54" s="101"/>
      <c r="O54" s="101"/>
      <c r="P54" s="101"/>
      <c r="Q54" s="101"/>
    </row>
    <row r="55" spans="1:17" ht="18.75">
      <c r="A55" s="101"/>
      <c r="B55" s="101"/>
      <c r="C55" s="101"/>
      <c r="D55" s="101"/>
      <c r="E55" s="101"/>
      <c r="F55" s="101"/>
      <c r="G55" s="101"/>
      <c r="H55" s="101"/>
      <c r="I55" s="101"/>
      <c r="J55" s="101"/>
      <c r="K55" s="101"/>
      <c r="L55" s="101"/>
      <c r="M55" s="101"/>
      <c r="N55" s="101"/>
      <c r="O55" s="101"/>
      <c r="P55" s="101"/>
      <c r="Q55" s="101"/>
    </row>
    <row r="56" spans="1:17" ht="18.75">
      <c r="A56" s="101"/>
      <c r="B56" s="101"/>
      <c r="C56" s="101"/>
      <c r="D56" s="101"/>
      <c r="E56" s="101"/>
      <c r="F56" s="101"/>
      <c r="G56" s="101"/>
      <c r="H56" s="101"/>
      <c r="I56" s="101"/>
      <c r="J56" s="101"/>
      <c r="K56" s="101"/>
      <c r="L56" s="101"/>
      <c r="M56" s="101"/>
      <c r="N56" s="101"/>
      <c r="O56" s="101"/>
      <c r="P56" s="101"/>
      <c r="Q56" s="101"/>
    </row>
    <row r="57" spans="1:17" ht="18.75">
      <c r="A57" s="101"/>
      <c r="B57" s="101"/>
      <c r="C57" s="101"/>
      <c r="D57" s="101"/>
      <c r="E57" s="101"/>
      <c r="F57" s="101"/>
      <c r="G57" s="101"/>
      <c r="H57" s="101"/>
      <c r="I57" s="101"/>
      <c r="J57" s="101"/>
      <c r="K57" s="101"/>
      <c r="L57" s="101"/>
      <c r="M57" s="101"/>
      <c r="N57" s="101"/>
      <c r="O57" s="101"/>
      <c r="P57" s="101"/>
      <c r="Q57" s="101"/>
    </row>
    <row r="58" spans="1:17" ht="18.75">
      <c r="A58" s="101"/>
      <c r="B58" s="101"/>
      <c r="C58" s="101"/>
      <c r="D58" s="101"/>
      <c r="E58" s="101"/>
      <c r="F58" s="101"/>
      <c r="G58" s="101"/>
      <c r="H58" s="101"/>
      <c r="I58" s="101"/>
      <c r="J58" s="101"/>
      <c r="K58" s="101"/>
      <c r="L58" s="101"/>
      <c r="M58" s="101"/>
      <c r="N58" s="101"/>
      <c r="O58" s="101"/>
      <c r="P58" s="101"/>
      <c r="Q58" s="101"/>
    </row>
    <row r="59" spans="1:17" ht="18.75">
      <c r="A59" s="101"/>
      <c r="B59" s="101"/>
      <c r="C59" s="101"/>
      <c r="D59" s="101"/>
      <c r="E59" s="101"/>
      <c r="F59" s="101"/>
      <c r="G59" s="101"/>
      <c r="H59" s="101"/>
      <c r="I59" s="101"/>
      <c r="J59" s="101"/>
      <c r="K59" s="101"/>
      <c r="L59" s="101"/>
      <c r="M59" s="101"/>
      <c r="N59" s="101"/>
      <c r="O59" s="101"/>
      <c r="P59" s="101"/>
      <c r="Q59" s="101"/>
    </row>
    <row r="60" spans="1:17" ht="18.75">
      <c r="A60" s="101"/>
      <c r="B60" s="101"/>
      <c r="C60" s="101"/>
      <c r="D60" s="101"/>
      <c r="E60" s="101"/>
      <c r="F60" s="101"/>
      <c r="G60" s="101"/>
      <c r="H60" s="101"/>
      <c r="I60" s="101"/>
      <c r="J60" s="101"/>
      <c r="K60" s="101"/>
      <c r="L60" s="101"/>
      <c r="M60" s="101"/>
      <c r="N60" s="101"/>
      <c r="O60" s="101"/>
      <c r="P60" s="101"/>
      <c r="Q60" s="101"/>
    </row>
    <row r="61" spans="1:17" ht="18.75">
      <c r="A61" s="101"/>
      <c r="B61" s="101"/>
      <c r="C61" s="101"/>
      <c r="D61" s="101"/>
      <c r="E61" s="101"/>
      <c r="F61" s="101"/>
      <c r="G61" s="101"/>
      <c r="H61" s="101"/>
      <c r="I61" s="101"/>
      <c r="J61" s="101"/>
      <c r="K61" s="101"/>
      <c r="L61" s="101"/>
      <c r="M61" s="101"/>
      <c r="N61" s="101"/>
      <c r="O61" s="101"/>
      <c r="P61" s="101"/>
      <c r="Q61" s="101"/>
    </row>
    <row r="62" spans="1:17" ht="18.75">
      <c r="A62" s="101"/>
      <c r="B62" s="101"/>
      <c r="C62" s="101"/>
      <c r="D62" s="101"/>
      <c r="E62" s="101"/>
      <c r="F62" s="101"/>
      <c r="G62" s="101"/>
      <c r="H62" s="101"/>
      <c r="I62" s="101"/>
      <c r="J62" s="101"/>
      <c r="K62" s="101"/>
      <c r="L62" s="101"/>
      <c r="M62" s="101"/>
      <c r="N62" s="101"/>
      <c r="O62" s="101"/>
      <c r="P62" s="101"/>
      <c r="Q62" s="101"/>
    </row>
    <row r="63" spans="1:17" ht="18.75">
      <c r="A63" s="101"/>
      <c r="B63" s="101"/>
      <c r="C63" s="101"/>
      <c r="D63" s="101"/>
      <c r="E63" s="101"/>
      <c r="F63" s="101"/>
      <c r="G63" s="101"/>
      <c r="H63" s="101"/>
      <c r="I63" s="101"/>
      <c r="J63" s="101"/>
      <c r="K63" s="101"/>
      <c r="L63" s="101"/>
      <c r="M63" s="101"/>
      <c r="N63" s="101"/>
      <c r="O63" s="101"/>
      <c r="P63" s="101"/>
      <c r="Q63" s="101"/>
    </row>
    <row r="64" spans="1:17" ht="18.75">
      <c r="A64" s="101"/>
      <c r="B64" s="101"/>
      <c r="C64" s="101"/>
      <c r="D64" s="101"/>
      <c r="E64" s="101"/>
      <c r="F64" s="101"/>
      <c r="G64" s="101"/>
      <c r="H64" s="101"/>
      <c r="I64" s="101"/>
      <c r="J64" s="101"/>
      <c r="K64" s="101"/>
      <c r="L64" s="101"/>
      <c r="M64" s="101"/>
      <c r="N64" s="101"/>
      <c r="O64" s="101"/>
      <c r="P64" s="101"/>
      <c r="Q64" s="101"/>
    </row>
    <row r="65" spans="1:17" ht="18.75">
      <c r="A65" s="101"/>
      <c r="B65" s="101"/>
      <c r="C65" s="101"/>
      <c r="D65" s="101"/>
      <c r="E65" s="101"/>
      <c r="F65" s="101"/>
      <c r="G65" s="101"/>
      <c r="H65" s="101"/>
      <c r="I65" s="101"/>
      <c r="J65" s="101"/>
      <c r="K65" s="101"/>
      <c r="L65" s="101"/>
      <c r="M65" s="101"/>
      <c r="N65" s="101"/>
      <c r="O65" s="101"/>
      <c r="P65" s="101"/>
      <c r="Q65" s="101"/>
    </row>
    <row r="66" spans="1:17" ht="18.75">
      <c r="A66" s="101"/>
      <c r="B66" s="101"/>
      <c r="C66" s="101"/>
      <c r="D66" s="101"/>
      <c r="E66" s="101"/>
      <c r="F66" s="101"/>
      <c r="G66" s="101"/>
      <c r="H66" s="101"/>
      <c r="I66" s="101"/>
      <c r="J66" s="101"/>
      <c r="K66" s="101"/>
      <c r="L66" s="101"/>
      <c r="M66" s="101"/>
      <c r="N66" s="101"/>
      <c r="O66" s="101"/>
      <c r="P66" s="101"/>
      <c r="Q66" s="101"/>
    </row>
    <row r="67" spans="1:17" ht="18.75">
      <c r="A67" s="101"/>
      <c r="B67" s="101"/>
      <c r="C67" s="101"/>
      <c r="D67" s="101"/>
      <c r="E67" s="101"/>
      <c r="F67" s="101"/>
      <c r="G67" s="101"/>
      <c r="H67" s="101"/>
      <c r="I67" s="101"/>
      <c r="J67" s="101"/>
      <c r="K67" s="101"/>
      <c r="L67" s="101"/>
      <c r="M67" s="101"/>
      <c r="N67" s="101"/>
      <c r="O67" s="101"/>
      <c r="P67" s="101"/>
      <c r="Q67" s="101"/>
    </row>
    <row r="68" spans="1:17" ht="18.75">
      <c r="A68" s="101"/>
      <c r="B68" s="101"/>
      <c r="C68" s="101"/>
      <c r="D68" s="101"/>
      <c r="E68" s="101"/>
      <c r="F68" s="101"/>
      <c r="G68" s="101"/>
      <c r="H68" s="101"/>
      <c r="I68" s="101"/>
      <c r="J68" s="101"/>
      <c r="K68" s="101"/>
      <c r="L68" s="101"/>
      <c r="M68" s="101"/>
      <c r="N68" s="101"/>
      <c r="O68" s="101"/>
      <c r="P68" s="101"/>
      <c r="Q68" s="101"/>
    </row>
    <row r="69" spans="1:17" ht="18.75">
      <c r="A69" s="101"/>
      <c r="B69" s="101"/>
      <c r="C69" s="101"/>
      <c r="D69" s="101"/>
      <c r="E69" s="101"/>
      <c r="F69" s="101"/>
      <c r="G69" s="101"/>
      <c r="H69" s="101"/>
      <c r="I69" s="101"/>
      <c r="J69" s="101"/>
      <c r="K69" s="101"/>
      <c r="L69" s="101"/>
      <c r="M69" s="101"/>
      <c r="N69" s="101"/>
      <c r="O69" s="101"/>
      <c r="P69" s="101"/>
      <c r="Q69" s="101"/>
    </row>
    <row r="70" spans="1:17" ht="18.75">
      <c r="A70" s="101"/>
      <c r="B70" s="101"/>
      <c r="C70" s="101"/>
      <c r="D70" s="101"/>
      <c r="E70" s="101"/>
      <c r="F70" s="101"/>
      <c r="G70" s="101"/>
      <c r="H70" s="101"/>
      <c r="I70" s="101"/>
      <c r="J70" s="101"/>
      <c r="K70" s="101"/>
      <c r="L70" s="101"/>
      <c r="M70" s="101"/>
      <c r="N70" s="101"/>
      <c r="O70" s="101"/>
      <c r="P70" s="101"/>
      <c r="Q70" s="101"/>
    </row>
    <row r="71" spans="1:17" ht="18.75">
      <c r="A71" s="101"/>
      <c r="B71" s="101"/>
      <c r="C71" s="101"/>
      <c r="D71" s="101"/>
      <c r="E71" s="101"/>
      <c r="F71" s="101"/>
      <c r="G71" s="101"/>
      <c r="H71" s="101"/>
      <c r="I71" s="101"/>
      <c r="J71" s="101"/>
      <c r="K71" s="101"/>
      <c r="L71" s="101"/>
      <c r="M71" s="101"/>
      <c r="N71" s="101"/>
      <c r="O71" s="101"/>
      <c r="P71" s="101"/>
      <c r="Q71" s="101"/>
    </row>
    <row r="72" spans="1:17" ht="18.75">
      <c r="A72" s="101"/>
      <c r="B72" s="101"/>
      <c r="C72" s="101"/>
      <c r="D72" s="101"/>
      <c r="E72" s="101"/>
      <c r="F72" s="101"/>
      <c r="G72" s="101"/>
      <c r="H72" s="101"/>
      <c r="I72" s="101"/>
      <c r="J72" s="101"/>
      <c r="K72" s="101"/>
      <c r="L72" s="101"/>
      <c r="M72" s="101"/>
      <c r="N72" s="101"/>
      <c r="O72" s="101"/>
      <c r="P72" s="101"/>
      <c r="Q72" s="101"/>
    </row>
    <row r="73" spans="1:17" ht="18.75">
      <c r="A73" s="101"/>
      <c r="B73" s="101"/>
      <c r="C73" s="101"/>
      <c r="D73" s="101"/>
      <c r="E73" s="101"/>
      <c r="F73" s="101"/>
      <c r="G73" s="101"/>
      <c r="H73" s="101"/>
      <c r="I73" s="101"/>
      <c r="J73" s="101"/>
      <c r="K73" s="101"/>
      <c r="L73" s="101"/>
      <c r="M73" s="101"/>
      <c r="N73" s="101"/>
      <c r="O73" s="101"/>
      <c r="P73" s="101"/>
      <c r="Q73" s="101"/>
    </row>
    <row r="74" spans="1:17" ht="18.75">
      <c r="A74" s="101"/>
      <c r="B74" s="101"/>
      <c r="C74" s="101"/>
      <c r="D74" s="101"/>
      <c r="E74" s="101"/>
      <c r="F74" s="101"/>
      <c r="G74" s="101"/>
      <c r="H74" s="101"/>
      <c r="I74" s="101"/>
      <c r="J74" s="101"/>
      <c r="K74" s="101"/>
      <c r="L74" s="101"/>
      <c r="M74" s="101"/>
      <c r="N74" s="101"/>
      <c r="O74" s="101"/>
      <c r="P74" s="101"/>
      <c r="Q74" s="101"/>
    </row>
    <row r="75" spans="1:17" ht="18.75">
      <c r="A75" s="101"/>
      <c r="B75" s="101"/>
      <c r="C75" s="101"/>
      <c r="D75" s="101"/>
      <c r="E75" s="101"/>
      <c r="F75" s="101"/>
      <c r="G75" s="101"/>
      <c r="H75" s="101"/>
      <c r="I75" s="101"/>
      <c r="J75" s="101"/>
      <c r="K75" s="101"/>
      <c r="L75" s="101"/>
      <c r="M75" s="101"/>
      <c r="N75" s="101"/>
      <c r="O75" s="101"/>
      <c r="P75" s="101"/>
      <c r="Q75" s="101"/>
    </row>
    <row r="76" spans="1:17" ht="18.75">
      <c r="A76" s="101"/>
      <c r="B76" s="101"/>
      <c r="C76" s="101"/>
      <c r="D76" s="101"/>
      <c r="E76" s="101"/>
      <c r="F76" s="101"/>
      <c r="G76" s="101"/>
      <c r="H76" s="101"/>
      <c r="I76" s="101"/>
      <c r="J76" s="101"/>
      <c r="K76" s="101"/>
      <c r="L76" s="101"/>
      <c r="M76" s="101"/>
      <c r="N76" s="101"/>
      <c r="O76" s="101"/>
      <c r="P76" s="101"/>
      <c r="Q76" s="101"/>
    </row>
    <row r="77" spans="1:17" ht="18.75">
      <c r="A77" s="101"/>
      <c r="B77" s="101"/>
      <c r="C77" s="101"/>
      <c r="D77" s="101"/>
      <c r="E77" s="101"/>
      <c r="F77" s="101"/>
      <c r="G77" s="101"/>
      <c r="H77" s="101"/>
      <c r="I77" s="101"/>
      <c r="J77" s="101"/>
      <c r="K77" s="101"/>
      <c r="L77" s="101"/>
      <c r="M77" s="101"/>
      <c r="N77" s="101"/>
      <c r="O77" s="101"/>
      <c r="P77" s="101"/>
      <c r="Q77" s="101"/>
    </row>
    <row r="78" spans="1:17" ht="18.75">
      <c r="A78" s="101"/>
      <c r="B78" s="101"/>
      <c r="C78" s="101"/>
      <c r="D78" s="101"/>
      <c r="E78" s="101"/>
      <c r="F78" s="101"/>
      <c r="G78" s="101"/>
      <c r="H78" s="101"/>
      <c r="I78" s="101"/>
      <c r="J78" s="101"/>
      <c r="K78" s="101"/>
      <c r="L78" s="101"/>
      <c r="M78" s="101"/>
      <c r="N78" s="101"/>
      <c r="O78" s="101"/>
      <c r="P78" s="101"/>
      <c r="Q78" s="101"/>
    </row>
    <row r="79" spans="1:17" ht="18.75">
      <c r="A79" s="101"/>
      <c r="B79" s="101"/>
      <c r="C79" s="101"/>
      <c r="D79" s="101"/>
      <c r="E79" s="101"/>
      <c r="F79" s="101"/>
      <c r="G79" s="101"/>
      <c r="H79" s="101"/>
      <c r="I79" s="101"/>
      <c r="J79" s="101"/>
      <c r="K79" s="101"/>
      <c r="L79" s="101"/>
      <c r="M79" s="101"/>
      <c r="N79" s="101"/>
      <c r="O79" s="101"/>
      <c r="P79" s="101"/>
      <c r="Q79" s="101"/>
    </row>
    <row r="80" spans="1:17" ht="18.75">
      <c r="A80" s="101"/>
      <c r="B80" s="101"/>
      <c r="C80" s="101"/>
      <c r="D80" s="101"/>
      <c r="E80" s="101"/>
      <c r="F80" s="101"/>
      <c r="G80" s="101"/>
      <c r="H80" s="101"/>
      <c r="I80" s="101"/>
      <c r="J80" s="101"/>
      <c r="K80" s="101"/>
      <c r="L80" s="101"/>
      <c r="M80" s="101"/>
      <c r="N80" s="101"/>
      <c r="O80" s="101"/>
      <c r="P80" s="101"/>
      <c r="Q80" s="101"/>
    </row>
    <row r="81" spans="1:17" ht="18.75">
      <c r="A81" s="101"/>
      <c r="B81" s="101"/>
      <c r="C81" s="101"/>
      <c r="D81" s="101"/>
      <c r="E81" s="101"/>
      <c r="F81" s="101"/>
      <c r="G81" s="101"/>
      <c r="H81" s="101"/>
      <c r="I81" s="101"/>
      <c r="J81" s="101"/>
      <c r="K81" s="101"/>
      <c r="L81" s="101"/>
      <c r="M81" s="101"/>
      <c r="N81" s="101"/>
      <c r="O81" s="101"/>
      <c r="P81" s="101"/>
      <c r="Q81" s="101"/>
    </row>
    <row r="82" spans="1:17" ht="18.75">
      <c r="A82" s="101"/>
      <c r="B82" s="101"/>
      <c r="C82" s="101"/>
      <c r="D82" s="101"/>
      <c r="E82" s="101"/>
      <c r="F82" s="101"/>
      <c r="G82" s="101"/>
      <c r="H82" s="101"/>
      <c r="I82" s="101"/>
      <c r="J82" s="101"/>
      <c r="K82" s="101"/>
      <c r="L82" s="101"/>
      <c r="M82" s="101"/>
      <c r="N82" s="101"/>
      <c r="O82" s="101"/>
      <c r="P82" s="101"/>
      <c r="Q82" s="101"/>
    </row>
    <row r="83" spans="1:17" ht="18.75">
      <c r="A83" s="101"/>
      <c r="B83" s="101"/>
      <c r="C83" s="101"/>
      <c r="D83" s="101"/>
      <c r="E83" s="101"/>
      <c r="F83" s="101"/>
      <c r="G83" s="101"/>
      <c r="H83" s="101"/>
      <c r="I83" s="101"/>
      <c r="J83" s="101"/>
      <c r="K83" s="101"/>
      <c r="L83" s="101"/>
      <c r="M83" s="101"/>
      <c r="N83" s="101"/>
      <c r="O83" s="101"/>
      <c r="P83" s="101"/>
      <c r="Q83" s="101"/>
    </row>
    <row r="84" spans="1:17" ht="18.75">
      <c r="A84" s="101"/>
      <c r="B84" s="101"/>
      <c r="C84" s="101"/>
      <c r="D84" s="101"/>
      <c r="E84" s="101"/>
      <c r="F84" s="101"/>
      <c r="G84" s="101"/>
      <c r="H84" s="101"/>
      <c r="I84" s="101"/>
      <c r="J84" s="101"/>
      <c r="K84" s="101"/>
      <c r="L84" s="101"/>
      <c r="M84" s="101"/>
      <c r="N84" s="101"/>
      <c r="O84" s="101"/>
      <c r="P84" s="101"/>
      <c r="Q84" s="101"/>
    </row>
    <row r="85" spans="1:17" ht="18.75">
      <c r="A85" s="101"/>
      <c r="B85" s="101"/>
      <c r="C85" s="101"/>
      <c r="D85" s="101"/>
      <c r="E85" s="101"/>
      <c r="F85" s="101"/>
      <c r="G85" s="101"/>
      <c r="H85" s="101"/>
      <c r="I85" s="101"/>
      <c r="J85" s="101"/>
      <c r="K85" s="101"/>
      <c r="L85" s="101"/>
      <c r="M85" s="101"/>
      <c r="N85" s="101"/>
      <c r="O85" s="101"/>
      <c r="P85" s="101"/>
      <c r="Q85" s="101"/>
    </row>
    <row r="86" spans="1:17" ht="18.75">
      <c r="A86" s="101"/>
      <c r="B86" s="101"/>
      <c r="C86" s="101"/>
      <c r="D86" s="101"/>
      <c r="E86" s="101"/>
      <c r="F86" s="101"/>
      <c r="G86" s="101"/>
      <c r="H86" s="101"/>
      <c r="I86" s="101"/>
      <c r="J86" s="101"/>
      <c r="K86" s="101"/>
      <c r="L86" s="101"/>
      <c r="M86" s="101"/>
      <c r="N86" s="101"/>
      <c r="O86" s="101"/>
      <c r="P86" s="101"/>
      <c r="Q86" s="101"/>
    </row>
    <row r="87" spans="1:17" ht="18.75">
      <c r="A87" s="101"/>
      <c r="B87" s="101"/>
      <c r="C87" s="101"/>
      <c r="D87" s="101"/>
      <c r="E87" s="101"/>
      <c r="F87" s="101"/>
      <c r="G87" s="101"/>
      <c r="H87" s="101"/>
      <c r="I87" s="101"/>
      <c r="J87" s="101"/>
      <c r="K87" s="101"/>
      <c r="L87" s="101"/>
      <c r="M87" s="101"/>
      <c r="N87" s="101"/>
      <c r="O87" s="101"/>
      <c r="P87" s="101"/>
      <c r="Q87" s="101"/>
    </row>
    <row r="88" spans="1:17" ht="18.75">
      <c r="A88" s="101"/>
      <c r="B88" s="101"/>
      <c r="C88" s="101"/>
      <c r="D88" s="101"/>
      <c r="E88" s="101"/>
      <c r="F88" s="101"/>
      <c r="G88" s="101"/>
      <c r="H88" s="101"/>
      <c r="I88" s="101"/>
      <c r="J88" s="101"/>
      <c r="K88" s="101"/>
      <c r="L88" s="101"/>
      <c r="M88" s="101"/>
      <c r="N88" s="101"/>
      <c r="O88" s="101"/>
      <c r="P88" s="101"/>
      <c r="Q88" s="101"/>
    </row>
    <row r="89" spans="1:17" ht="18.75">
      <c r="A89" s="101"/>
      <c r="B89" s="101"/>
      <c r="C89" s="101"/>
      <c r="D89" s="101"/>
      <c r="E89" s="101"/>
      <c r="F89" s="101"/>
      <c r="G89" s="101"/>
      <c r="H89" s="101"/>
      <c r="I89" s="101"/>
      <c r="J89" s="101"/>
      <c r="K89" s="101"/>
      <c r="L89" s="101"/>
      <c r="M89" s="101"/>
      <c r="N89" s="101"/>
      <c r="O89" s="101"/>
      <c r="P89" s="101"/>
      <c r="Q89" s="101"/>
    </row>
    <row r="90" spans="1:17" ht="18.75">
      <c r="A90" s="101"/>
      <c r="B90" s="101"/>
      <c r="C90" s="101"/>
      <c r="D90" s="101"/>
      <c r="E90" s="101"/>
      <c r="F90" s="101"/>
      <c r="G90" s="101"/>
      <c r="H90" s="101"/>
      <c r="I90" s="101"/>
      <c r="J90" s="101"/>
      <c r="K90" s="101"/>
      <c r="L90" s="101"/>
      <c r="M90" s="101"/>
      <c r="N90" s="101"/>
      <c r="O90" s="101"/>
      <c r="P90" s="101"/>
      <c r="Q90" s="101"/>
    </row>
    <row r="91" spans="1:17" ht="18.75">
      <c r="A91" s="101"/>
      <c r="B91" s="101"/>
      <c r="C91" s="101"/>
      <c r="D91" s="101"/>
      <c r="E91" s="101"/>
      <c r="F91" s="101"/>
      <c r="G91" s="101"/>
      <c r="H91" s="101"/>
      <c r="I91" s="101"/>
      <c r="J91" s="101"/>
      <c r="K91" s="101"/>
      <c r="L91" s="101"/>
      <c r="M91" s="101"/>
      <c r="N91" s="101"/>
      <c r="O91" s="101"/>
      <c r="P91" s="101"/>
      <c r="Q91" s="101"/>
    </row>
    <row r="92" spans="1:17" ht="18.75">
      <c r="A92" s="101"/>
      <c r="B92" s="101"/>
      <c r="C92" s="101"/>
      <c r="D92" s="101"/>
      <c r="E92" s="101"/>
      <c r="F92" s="101"/>
      <c r="G92" s="101"/>
      <c r="H92" s="101"/>
      <c r="I92" s="101"/>
      <c r="J92" s="101"/>
      <c r="K92" s="101"/>
      <c r="L92" s="101"/>
      <c r="M92" s="101"/>
      <c r="N92" s="101"/>
      <c r="O92" s="101"/>
      <c r="P92" s="101"/>
      <c r="Q92" s="101"/>
    </row>
    <row r="93" spans="1:17" ht="18.75">
      <c r="A93" s="101"/>
      <c r="B93" s="101"/>
      <c r="C93" s="101"/>
      <c r="D93" s="101"/>
      <c r="E93" s="101"/>
      <c r="F93" s="101"/>
      <c r="G93" s="101"/>
      <c r="H93" s="101"/>
      <c r="I93" s="101"/>
      <c r="J93" s="101"/>
      <c r="K93" s="101"/>
      <c r="L93" s="101"/>
      <c r="M93" s="101"/>
      <c r="N93" s="101"/>
      <c r="O93" s="101"/>
      <c r="P93" s="101"/>
      <c r="Q93" s="101"/>
    </row>
    <row r="94" spans="1:17" ht="18.75">
      <c r="A94" s="101"/>
      <c r="B94" s="101"/>
      <c r="C94" s="101"/>
      <c r="D94" s="101"/>
      <c r="E94" s="101"/>
      <c r="F94" s="101"/>
      <c r="G94" s="101"/>
      <c r="H94" s="101"/>
      <c r="I94" s="101"/>
      <c r="J94" s="101"/>
      <c r="K94" s="101"/>
      <c r="L94" s="101"/>
      <c r="M94" s="101"/>
      <c r="N94" s="101"/>
      <c r="O94" s="101"/>
      <c r="P94" s="101"/>
      <c r="Q94" s="101"/>
    </row>
    <row r="95" spans="1:17" ht="18.75">
      <c r="A95" s="101"/>
      <c r="B95" s="101"/>
      <c r="C95" s="101"/>
      <c r="D95" s="101"/>
      <c r="E95" s="101"/>
      <c r="F95" s="101"/>
      <c r="G95" s="101"/>
      <c r="H95" s="101"/>
      <c r="I95" s="101"/>
      <c r="J95" s="101"/>
      <c r="K95" s="101"/>
      <c r="L95" s="101"/>
      <c r="M95" s="101"/>
      <c r="N95" s="101"/>
      <c r="O95" s="101"/>
      <c r="P95" s="101"/>
      <c r="Q95" s="101"/>
    </row>
    <row r="96" spans="1:17" ht="18.75">
      <c r="A96" s="101"/>
      <c r="B96" s="101"/>
      <c r="C96" s="101"/>
      <c r="D96" s="101"/>
      <c r="E96" s="101"/>
      <c r="F96" s="101"/>
      <c r="G96" s="101"/>
      <c r="H96" s="101"/>
      <c r="I96" s="101"/>
      <c r="J96" s="101"/>
      <c r="K96" s="101"/>
      <c r="L96" s="101"/>
      <c r="M96" s="101"/>
      <c r="N96" s="101"/>
      <c r="O96" s="101"/>
      <c r="P96" s="101"/>
      <c r="Q96" s="101"/>
    </row>
    <row r="97" spans="1:17" ht="18.75">
      <c r="A97" s="101"/>
      <c r="B97" s="101"/>
      <c r="C97" s="101"/>
      <c r="D97" s="101"/>
      <c r="E97" s="101"/>
      <c r="F97" s="101"/>
      <c r="G97" s="101"/>
      <c r="H97" s="101"/>
      <c r="I97" s="101"/>
      <c r="J97" s="101"/>
      <c r="K97" s="101"/>
      <c r="L97" s="101"/>
      <c r="M97" s="101"/>
      <c r="N97" s="101"/>
      <c r="O97" s="101"/>
      <c r="P97" s="101"/>
      <c r="Q97" s="101"/>
    </row>
    <row r="98" spans="1:17" ht="18.75">
      <c r="A98" s="101"/>
      <c r="B98" s="101"/>
      <c r="C98" s="101"/>
      <c r="D98" s="101"/>
      <c r="E98" s="101"/>
      <c r="F98" s="101"/>
      <c r="G98" s="101"/>
      <c r="H98" s="101"/>
      <c r="I98" s="101"/>
      <c r="J98" s="101"/>
      <c r="K98" s="101"/>
      <c r="L98" s="101"/>
      <c r="M98" s="101"/>
      <c r="N98" s="101"/>
      <c r="O98" s="101"/>
      <c r="P98" s="101"/>
      <c r="Q98" s="101"/>
    </row>
    <row r="99" spans="1:17" ht="18.75">
      <c r="A99" s="101"/>
      <c r="B99" s="101"/>
      <c r="C99" s="101"/>
      <c r="D99" s="101"/>
      <c r="E99" s="101"/>
      <c r="F99" s="101"/>
      <c r="G99" s="101"/>
      <c r="H99" s="101"/>
      <c r="I99" s="101"/>
      <c r="J99" s="101"/>
      <c r="K99" s="101"/>
      <c r="L99" s="101"/>
      <c r="M99" s="101"/>
      <c r="N99" s="101"/>
      <c r="O99" s="101"/>
      <c r="P99" s="101"/>
      <c r="Q99" s="101"/>
    </row>
    <row r="100" spans="1:17" ht="18.75">
      <c r="A100" s="101"/>
      <c r="B100" s="101"/>
      <c r="C100" s="101"/>
      <c r="D100" s="101"/>
      <c r="E100" s="101"/>
      <c r="F100" s="101"/>
      <c r="G100" s="101"/>
      <c r="H100" s="101"/>
      <c r="I100" s="101"/>
      <c r="J100" s="101"/>
      <c r="K100" s="101"/>
      <c r="L100" s="101"/>
      <c r="M100" s="101"/>
      <c r="N100" s="101"/>
      <c r="O100" s="101"/>
      <c r="P100" s="101"/>
      <c r="Q100" s="101"/>
    </row>
    <row r="101" spans="1:17" ht="18.75">
      <c r="A101" s="101"/>
      <c r="B101" s="101"/>
      <c r="C101" s="101"/>
      <c r="D101" s="101"/>
      <c r="E101" s="101"/>
      <c r="F101" s="101"/>
      <c r="G101" s="101"/>
      <c r="H101" s="101"/>
      <c r="I101" s="101"/>
      <c r="J101" s="101"/>
      <c r="K101" s="101"/>
      <c r="L101" s="101"/>
      <c r="M101" s="101"/>
      <c r="N101" s="101"/>
      <c r="O101" s="101"/>
      <c r="P101" s="101"/>
      <c r="Q101" s="101"/>
    </row>
    <row r="102" spans="1:17" ht="18.75">
      <c r="A102" s="101"/>
      <c r="B102" s="101"/>
      <c r="C102" s="101"/>
      <c r="D102" s="101"/>
      <c r="E102" s="101"/>
      <c r="F102" s="101"/>
      <c r="G102" s="101"/>
      <c r="H102" s="101"/>
      <c r="I102" s="101"/>
      <c r="J102" s="101"/>
      <c r="K102" s="101"/>
      <c r="L102" s="101"/>
      <c r="M102" s="101"/>
      <c r="N102" s="101"/>
      <c r="O102" s="101"/>
      <c r="P102" s="101"/>
      <c r="Q102" s="101"/>
    </row>
    <row r="103" spans="1:17" ht="18.75">
      <c r="A103" s="101"/>
      <c r="B103" s="101"/>
      <c r="C103" s="101"/>
      <c r="D103" s="101"/>
      <c r="E103" s="101"/>
      <c r="F103" s="101"/>
      <c r="G103" s="101"/>
      <c r="H103" s="101"/>
      <c r="I103" s="101"/>
      <c r="J103" s="101"/>
      <c r="K103" s="101"/>
      <c r="L103" s="101"/>
      <c r="M103" s="101"/>
      <c r="N103" s="101"/>
      <c r="O103" s="101"/>
      <c r="P103" s="101"/>
      <c r="Q103" s="101"/>
    </row>
    <row r="104" spans="1:17" ht="18.75">
      <c r="A104" s="101"/>
      <c r="B104" s="101"/>
      <c r="C104" s="101"/>
      <c r="D104" s="101"/>
      <c r="E104" s="101"/>
      <c r="F104" s="101"/>
      <c r="G104" s="101"/>
      <c r="H104" s="101"/>
      <c r="I104" s="101"/>
      <c r="J104" s="101"/>
      <c r="K104" s="101"/>
      <c r="L104" s="101"/>
      <c r="M104" s="101"/>
      <c r="N104" s="101"/>
      <c r="O104" s="101"/>
      <c r="P104" s="101"/>
      <c r="Q104" s="101"/>
    </row>
    <row r="105" spans="1:17" ht="18.75">
      <c r="A105" s="101"/>
      <c r="B105" s="101"/>
      <c r="C105" s="101"/>
      <c r="D105" s="101"/>
      <c r="E105" s="101"/>
      <c r="F105" s="101"/>
      <c r="G105" s="101"/>
      <c r="H105" s="101"/>
      <c r="I105" s="101"/>
      <c r="J105" s="101"/>
      <c r="K105" s="101"/>
      <c r="L105" s="101"/>
      <c r="M105" s="101"/>
      <c r="N105" s="101"/>
      <c r="O105" s="101"/>
      <c r="P105" s="101"/>
      <c r="Q105" s="101"/>
    </row>
    <row r="106" spans="1:17" ht="18.75">
      <c r="A106" s="101"/>
      <c r="B106" s="101"/>
      <c r="C106" s="101"/>
      <c r="D106" s="101"/>
      <c r="E106" s="101"/>
      <c r="F106" s="101"/>
      <c r="G106" s="101"/>
      <c r="H106" s="101"/>
      <c r="I106" s="101"/>
      <c r="J106" s="101"/>
      <c r="K106" s="101"/>
      <c r="L106" s="101"/>
      <c r="M106" s="101"/>
      <c r="N106" s="101"/>
      <c r="O106" s="101"/>
      <c r="P106" s="101"/>
      <c r="Q106" s="101"/>
    </row>
    <row r="107" spans="1:17" ht="18.75">
      <c r="A107" s="101"/>
      <c r="B107" s="101"/>
      <c r="C107" s="101"/>
      <c r="D107" s="101"/>
      <c r="E107" s="101"/>
      <c r="F107" s="101"/>
      <c r="G107" s="101"/>
      <c r="H107" s="101"/>
      <c r="I107" s="101"/>
      <c r="J107" s="101"/>
      <c r="K107" s="101"/>
      <c r="L107" s="101"/>
      <c r="M107" s="101"/>
      <c r="N107" s="101"/>
      <c r="O107" s="101"/>
      <c r="P107" s="101"/>
      <c r="Q107" s="101"/>
    </row>
    <row r="108" spans="1:17" ht="18.75">
      <c r="A108" s="101"/>
      <c r="B108" s="101"/>
      <c r="C108" s="101"/>
      <c r="D108" s="101"/>
      <c r="E108" s="101"/>
      <c r="F108" s="101"/>
      <c r="G108" s="101"/>
      <c r="H108" s="101"/>
      <c r="I108" s="101"/>
      <c r="J108" s="101"/>
      <c r="K108" s="101"/>
      <c r="L108" s="101"/>
      <c r="M108" s="101"/>
      <c r="N108" s="101"/>
      <c r="O108" s="101"/>
      <c r="P108" s="101"/>
      <c r="Q108" s="101"/>
    </row>
    <row r="109" spans="1:17" ht="18.75">
      <c r="A109" s="101"/>
      <c r="B109" s="101"/>
      <c r="C109" s="101"/>
      <c r="D109" s="101"/>
      <c r="E109" s="101"/>
      <c r="F109" s="101"/>
      <c r="G109" s="101"/>
      <c r="H109" s="101"/>
      <c r="I109" s="101"/>
      <c r="J109" s="101"/>
      <c r="K109" s="101"/>
      <c r="L109" s="101"/>
      <c r="M109" s="101"/>
      <c r="N109" s="101"/>
      <c r="O109" s="101"/>
      <c r="P109" s="101"/>
      <c r="Q109" s="101"/>
    </row>
    <row r="110" spans="1:17" ht="18.75">
      <c r="A110" s="101"/>
      <c r="B110" s="101"/>
      <c r="C110" s="101"/>
      <c r="D110" s="101"/>
      <c r="E110" s="101"/>
      <c r="F110" s="101"/>
      <c r="G110" s="101"/>
      <c r="H110" s="101"/>
      <c r="I110" s="101"/>
      <c r="J110" s="101"/>
      <c r="K110" s="101"/>
      <c r="L110" s="101"/>
      <c r="M110" s="101"/>
      <c r="N110" s="101"/>
      <c r="O110" s="101"/>
      <c r="P110" s="101"/>
      <c r="Q110" s="101"/>
    </row>
    <row r="111" spans="1:17" ht="18.75">
      <c r="A111" s="101"/>
      <c r="B111" s="101"/>
      <c r="C111" s="101"/>
      <c r="D111" s="101"/>
      <c r="E111" s="101"/>
      <c r="F111" s="101"/>
      <c r="G111" s="101"/>
      <c r="H111" s="101"/>
      <c r="I111" s="101"/>
      <c r="J111" s="101"/>
      <c r="K111" s="101"/>
      <c r="L111" s="101"/>
      <c r="M111" s="101"/>
      <c r="N111" s="101"/>
      <c r="O111" s="101"/>
      <c r="P111" s="101"/>
      <c r="Q111" s="101"/>
    </row>
    <row r="112" spans="1:17" ht="18.75">
      <c r="A112" s="101"/>
      <c r="B112" s="101"/>
      <c r="C112" s="101"/>
      <c r="D112" s="101"/>
      <c r="E112" s="101"/>
      <c r="F112" s="101"/>
      <c r="G112" s="101"/>
      <c r="H112" s="101"/>
      <c r="I112" s="101"/>
      <c r="J112" s="101"/>
      <c r="K112" s="101"/>
      <c r="L112" s="101"/>
      <c r="M112" s="101"/>
      <c r="N112" s="101"/>
      <c r="O112" s="101"/>
      <c r="P112" s="101"/>
      <c r="Q112" s="101"/>
    </row>
    <row r="113" spans="1:17" ht="18.75">
      <c r="A113" s="101"/>
      <c r="B113" s="101"/>
      <c r="C113" s="101"/>
      <c r="D113" s="101"/>
      <c r="E113" s="101"/>
      <c r="F113" s="101"/>
      <c r="G113" s="101"/>
      <c r="H113" s="101"/>
      <c r="I113" s="101"/>
      <c r="J113" s="101"/>
      <c r="K113" s="101"/>
      <c r="L113" s="101"/>
      <c r="M113" s="101"/>
      <c r="N113" s="101"/>
      <c r="O113" s="101"/>
      <c r="P113" s="101"/>
      <c r="Q113" s="101"/>
    </row>
    <row r="114" spans="1:17" ht="18.75">
      <c r="A114" s="101"/>
      <c r="B114" s="101"/>
      <c r="C114" s="101"/>
      <c r="D114" s="101"/>
      <c r="E114" s="101"/>
      <c r="F114" s="101"/>
      <c r="G114" s="101"/>
      <c r="H114" s="101"/>
      <c r="I114" s="101"/>
      <c r="J114" s="101"/>
      <c r="K114" s="101"/>
      <c r="L114" s="101"/>
      <c r="M114" s="101"/>
      <c r="N114" s="101"/>
      <c r="O114" s="101"/>
      <c r="P114" s="101"/>
      <c r="Q114" s="101"/>
    </row>
    <row r="115" spans="1:17" ht="18.75">
      <c r="A115" s="101"/>
      <c r="B115" s="101"/>
      <c r="C115" s="101"/>
      <c r="D115" s="101"/>
      <c r="E115" s="101"/>
      <c r="F115" s="101"/>
      <c r="G115" s="101"/>
      <c r="H115" s="101"/>
      <c r="I115" s="101"/>
      <c r="J115" s="101"/>
      <c r="K115" s="101"/>
      <c r="L115" s="101"/>
      <c r="M115" s="101"/>
      <c r="N115" s="101"/>
      <c r="O115" s="101"/>
      <c r="P115" s="101"/>
      <c r="Q115" s="101"/>
    </row>
    <row r="116" spans="1:17" ht="18.75">
      <c r="A116" s="101"/>
      <c r="B116" s="101"/>
      <c r="C116" s="101"/>
      <c r="D116" s="101"/>
      <c r="E116" s="101"/>
      <c r="F116" s="101"/>
      <c r="G116" s="101"/>
      <c r="H116" s="101"/>
      <c r="I116" s="101"/>
      <c r="J116" s="101"/>
      <c r="K116" s="101"/>
      <c r="L116" s="101"/>
      <c r="M116" s="101"/>
      <c r="N116" s="101"/>
      <c r="O116" s="101"/>
      <c r="P116" s="101"/>
      <c r="Q116" s="101"/>
    </row>
    <row r="117" spans="1:17" ht="18.75">
      <c r="A117" s="101"/>
      <c r="B117" s="101"/>
      <c r="C117" s="101"/>
      <c r="D117" s="101"/>
      <c r="E117" s="101"/>
      <c r="F117" s="101"/>
      <c r="G117" s="101"/>
      <c r="H117" s="101"/>
      <c r="I117" s="101"/>
      <c r="J117" s="101"/>
      <c r="K117" s="101"/>
      <c r="L117" s="101"/>
      <c r="M117" s="101"/>
      <c r="N117" s="101"/>
      <c r="O117" s="101"/>
      <c r="P117" s="101"/>
      <c r="Q117" s="101"/>
    </row>
    <row r="118" spans="1:17" ht="18.75">
      <c r="A118" s="101"/>
      <c r="B118" s="101"/>
      <c r="C118" s="101"/>
      <c r="D118" s="101"/>
      <c r="E118" s="101"/>
      <c r="F118" s="101"/>
      <c r="G118" s="101"/>
      <c r="H118" s="101"/>
      <c r="I118" s="101"/>
      <c r="J118" s="101"/>
      <c r="K118" s="101"/>
      <c r="L118" s="101"/>
      <c r="M118" s="101"/>
      <c r="N118" s="101"/>
      <c r="O118" s="101"/>
      <c r="P118" s="101"/>
      <c r="Q118" s="101"/>
    </row>
    <row r="119" spans="1:17" ht="18.75">
      <c r="A119" s="101"/>
      <c r="B119" s="101"/>
      <c r="C119" s="101"/>
      <c r="D119" s="101"/>
      <c r="E119" s="101"/>
      <c r="F119" s="101"/>
      <c r="G119" s="101"/>
      <c r="H119" s="101"/>
      <c r="I119" s="101"/>
      <c r="J119" s="101"/>
      <c r="K119" s="101"/>
      <c r="L119" s="101"/>
      <c r="M119" s="101"/>
      <c r="N119" s="101"/>
      <c r="O119" s="101"/>
      <c r="P119" s="101"/>
      <c r="Q119" s="101"/>
    </row>
    <row r="120" spans="1:17" ht="18.75">
      <c r="A120" s="101"/>
      <c r="B120" s="101"/>
      <c r="C120" s="101"/>
      <c r="D120" s="101"/>
      <c r="E120" s="101"/>
      <c r="F120" s="101"/>
      <c r="G120" s="101"/>
      <c r="H120" s="101"/>
      <c r="I120" s="101"/>
      <c r="J120" s="101"/>
      <c r="K120" s="101"/>
      <c r="L120" s="101"/>
      <c r="M120" s="101"/>
      <c r="N120" s="101"/>
      <c r="O120" s="101"/>
      <c r="P120" s="101"/>
      <c r="Q120" s="101"/>
    </row>
    <row r="121" spans="1:17" ht="18.75">
      <c r="A121" s="101"/>
      <c r="B121" s="101"/>
      <c r="C121" s="101"/>
      <c r="D121" s="101"/>
      <c r="E121" s="101"/>
      <c r="F121" s="101"/>
      <c r="G121" s="101"/>
      <c r="H121" s="101"/>
      <c r="I121" s="101"/>
      <c r="J121" s="101"/>
      <c r="K121" s="101"/>
      <c r="L121" s="101"/>
      <c r="M121" s="101"/>
      <c r="N121" s="101"/>
      <c r="O121" s="101"/>
      <c r="P121" s="101"/>
      <c r="Q121" s="101"/>
    </row>
    <row r="122" spans="1:17" ht="18.75">
      <c r="A122" s="101"/>
      <c r="B122" s="101"/>
      <c r="C122" s="101"/>
      <c r="D122" s="101"/>
      <c r="E122" s="101"/>
      <c r="F122" s="101"/>
      <c r="G122" s="101"/>
      <c r="H122" s="101"/>
      <c r="I122" s="101"/>
      <c r="J122" s="101"/>
      <c r="K122" s="101"/>
      <c r="L122" s="101"/>
      <c r="M122" s="101"/>
      <c r="N122" s="101"/>
      <c r="O122" s="101"/>
      <c r="P122" s="101"/>
      <c r="Q122" s="101"/>
    </row>
    <row r="123" spans="1:17" ht="18.75">
      <c r="A123" s="101"/>
      <c r="B123" s="101"/>
      <c r="C123" s="101"/>
      <c r="D123" s="101"/>
      <c r="E123" s="101"/>
      <c r="F123" s="101"/>
      <c r="G123" s="101"/>
      <c r="H123" s="101"/>
      <c r="I123" s="101"/>
      <c r="J123" s="101"/>
      <c r="K123" s="101"/>
      <c r="L123" s="101"/>
      <c r="M123" s="101"/>
      <c r="N123" s="101"/>
      <c r="O123" s="101"/>
      <c r="P123" s="101"/>
      <c r="Q123" s="101"/>
    </row>
    <row r="124" spans="1:17" ht="18.75">
      <c r="A124" s="101"/>
      <c r="B124" s="101"/>
      <c r="C124" s="101"/>
      <c r="D124" s="101"/>
      <c r="E124" s="101"/>
      <c r="F124" s="101"/>
      <c r="G124" s="101"/>
      <c r="H124" s="101"/>
      <c r="I124" s="101"/>
      <c r="J124" s="101"/>
      <c r="K124" s="101"/>
      <c r="L124" s="101"/>
      <c r="M124" s="101"/>
      <c r="N124" s="101"/>
      <c r="O124" s="101"/>
      <c r="P124" s="101"/>
      <c r="Q124" s="101"/>
    </row>
    <row r="125" spans="1:17" ht="18.75">
      <c r="A125" s="101"/>
      <c r="B125" s="101"/>
      <c r="C125" s="101"/>
      <c r="D125" s="101"/>
      <c r="E125" s="101"/>
      <c r="F125" s="101"/>
      <c r="G125" s="101"/>
      <c r="H125" s="101"/>
      <c r="I125" s="101"/>
      <c r="J125" s="101"/>
      <c r="K125" s="101"/>
      <c r="L125" s="101"/>
      <c r="M125" s="101"/>
      <c r="N125" s="101"/>
      <c r="O125" s="101"/>
      <c r="P125" s="101"/>
      <c r="Q125" s="101"/>
    </row>
    <row r="126" spans="1:17" ht="18.75">
      <c r="A126" s="101"/>
      <c r="B126" s="101"/>
      <c r="C126" s="101"/>
      <c r="D126" s="101"/>
      <c r="E126" s="101"/>
      <c r="F126" s="101"/>
      <c r="G126" s="101"/>
      <c r="H126" s="101"/>
      <c r="I126" s="101"/>
      <c r="J126" s="101"/>
      <c r="K126" s="101"/>
      <c r="L126" s="101"/>
      <c r="M126" s="101"/>
      <c r="N126" s="101"/>
      <c r="O126" s="101"/>
      <c r="P126" s="101"/>
      <c r="Q126" s="101"/>
    </row>
    <row r="127" spans="1:17" ht="18.75">
      <c r="A127" s="101"/>
      <c r="B127" s="101"/>
      <c r="C127" s="101"/>
      <c r="D127" s="101"/>
      <c r="E127" s="101"/>
      <c r="F127" s="101"/>
      <c r="G127" s="101"/>
      <c r="H127" s="101"/>
      <c r="I127" s="101"/>
      <c r="J127" s="101"/>
      <c r="K127" s="101"/>
      <c r="L127" s="101"/>
      <c r="M127" s="101"/>
      <c r="N127" s="101"/>
      <c r="O127" s="101"/>
      <c r="P127" s="101"/>
      <c r="Q127" s="101"/>
    </row>
    <row r="128" spans="1:17" ht="18.75">
      <c r="A128" s="101"/>
      <c r="B128" s="101"/>
      <c r="C128" s="101"/>
      <c r="D128" s="101"/>
      <c r="E128" s="101"/>
      <c r="F128" s="101"/>
      <c r="G128" s="101"/>
      <c r="H128" s="101"/>
      <c r="I128" s="101"/>
      <c r="J128" s="101"/>
      <c r="K128" s="101"/>
      <c r="L128" s="101"/>
      <c r="M128" s="101"/>
      <c r="N128" s="101"/>
      <c r="O128" s="101"/>
      <c r="P128" s="101"/>
      <c r="Q128" s="101"/>
    </row>
    <row r="129" spans="1:17" ht="18.75">
      <c r="A129" s="101"/>
      <c r="B129" s="101"/>
      <c r="C129" s="101"/>
      <c r="D129" s="101"/>
      <c r="E129" s="101"/>
      <c r="F129" s="101"/>
      <c r="G129" s="101"/>
      <c r="H129" s="101"/>
      <c r="I129" s="101"/>
      <c r="J129" s="101"/>
      <c r="K129" s="101"/>
      <c r="L129" s="101"/>
      <c r="M129" s="101"/>
      <c r="N129" s="101"/>
      <c r="O129" s="101"/>
      <c r="P129" s="101"/>
      <c r="Q129" s="101"/>
    </row>
    <row r="130" spans="1:17" ht="18.75">
      <c r="A130" s="101"/>
      <c r="B130" s="101"/>
      <c r="C130" s="101"/>
      <c r="D130" s="101"/>
      <c r="E130" s="101"/>
      <c r="F130" s="101"/>
      <c r="G130" s="101"/>
      <c r="H130" s="101"/>
      <c r="I130" s="101"/>
      <c r="J130" s="101"/>
      <c r="K130" s="101"/>
      <c r="L130" s="101"/>
      <c r="M130" s="101"/>
      <c r="N130" s="101"/>
      <c r="O130" s="101"/>
      <c r="P130" s="101"/>
      <c r="Q130" s="101"/>
    </row>
    <row r="131" spans="1:17" ht="18.75">
      <c r="A131" s="101"/>
      <c r="B131" s="101"/>
      <c r="C131" s="101"/>
      <c r="D131" s="101"/>
      <c r="E131" s="101"/>
      <c r="F131" s="101"/>
      <c r="G131" s="101"/>
      <c r="H131" s="101"/>
      <c r="I131" s="101"/>
      <c r="J131" s="101"/>
      <c r="K131" s="101"/>
      <c r="L131" s="101"/>
      <c r="M131" s="101"/>
      <c r="N131" s="101"/>
      <c r="O131" s="101"/>
      <c r="P131" s="101"/>
      <c r="Q131" s="101"/>
    </row>
    <row r="132" spans="1:17" ht="18.75">
      <c r="A132" s="101"/>
      <c r="B132" s="101"/>
      <c r="C132" s="101"/>
      <c r="D132" s="101"/>
      <c r="E132" s="101"/>
      <c r="F132" s="101"/>
      <c r="G132" s="101"/>
      <c r="H132" s="101"/>
      <c r="I132" s="101"/>
      <c r="J132" s="101"/>
      <c r="K132" s="101"/>
      <c r="L132" s="101"/>
      <c r="M132" s="101"/>
      <c r="N132" s="101"/>
      <c r="O132" s="101"/>
      <c r="P132" s="101"/>
      <c r="Q132" s="101"/>
    </row>
    <row r="133" spans="1:17" ht="18.75">
      <c r="A133" s="101"/>
      <c r="B133" s="101"/>
      <c r="C133" s="101"/>
      <c r="D133" s="101"/>
      <c r="E133" s="101"/>
      <c r="F133" s="101"/>
      <c r="G133" s="101"/>
      <c r="H133" s="101"/>
      <c r="I133" s="101"/>
      <c r="J133" s="101"/>
      <c r="K133" s="101"/>
      <c r="L133" s="101"/>
      <c r="M133" s="101"/>
      <c r="N133" s="101"/>
      <c r="O133" s="101"/>
      <c r="P133" s="101"/>
      <c r="Q133" s="101"/>
    </row>
    <row r="134" spans="1:17" ht="18.75">
      <c r="A134" s="101"/>
      <c r="B134" s="101"/>
      <c r="C134" s="101"/>
      <c r="D134" s="101"/>
      <c r="E134" s="101"/>
      <c r="F134" s="101"/>
      <c r="G134" s="101"/>
      <c r="H134" s="101"/>
      <c r="I134" s="101"/>
      <c r="J134" s="101"/>
      <c r="K134" s="101"/>
      <c r="L134" s="101"/>
      <c r="M134" s="101"/>
      <c r="N134" s="101"/>
      <c r="O134" s="101"/>
      <c r="P134" s="101"/>
      <c r="Q134" s="101"/>
    </row>
    <row r="135" spans="1:17" ht="18.75">
      <c r="A135" s="101"/>
      <c r="B135" s="101"/>
      <c r="C135" s="101"/>
      <c r="D135" s="101"/>
      <c r="E135" s="101"/>
      <c r="F135" s="101"/>
      <c r="G135" s="101"/>
      <c r="H135" s="101"/>
      <c r="I135" s="101"/>
      <c r="J135" s="101"/>
      <c r="K135" s="101"/>
      <c r="L135" s="101"/>
      <c r="M135" s="101"/>
      <c r="N135" s="101"/>
      <c r="O135" s="101"/>
      <c r="P135" s="101"/>
      <c r="Q135" s="101"/>
    </row>
    <row r="136" spans="1:17" ht="18.75">
      <c r="A136" s="101"/>
      <c r="B136" s="101"/>
      <c r="C136" s="101"/>
      <c r="D136" s="101"/>
      <c r="E136" s="101"/>
      <c r="F136" s="101"/>
      <c r="G136" s="101"/>
      <c r="H136" s="101"/>
      <c r="I136" s="101"/>
      <c r="J136" s="101"/>
      <c r="K136" s="101"/>
      <c r="L136" s="101"/>
      <c r="M136" s="101"/>
      <c r="N136" s="101"/>
      <c r="O136" s="101"/>
      <c r="P136" s="101"/>
      <c r="Q136" s="101"/>
    </row>
    <row r="137" spans="1:17" ht="18.75">
      <c r="A137" s="101"/>
      <c r="B137" s="101"/>
      <c r="C137" s="101"/>
      <c r="D137" s="101"/>
      <c r="E137" s="101"/>
      <c r="F137" s="101"/>
      <c r="G137" s="101"/>
      <c r="H137" s="101"/>
      <c r="I137" s="101"/>
      <c r="J137" s="101"/>
      <c r="K137" s="101"/>
      <c r="L137" s="101"/>
      <c r="M137" s="101"/>
      <c r="N137" s="101"/>
      <c r="O137" s="101"/>
      <c r="P137" s="101"/>
      <c r="Q137" s="101"/>
    </row>
    <row r="138" spans="1:17" ht="18.75">
      <c r="A138" s="101"/>
      <c r="B138" s="101"/>
      <c r="C138" s="101"/>
      <c r="D138" s="101"/>
      <c r="E138" s="101"/>
      <c r="F138" s="101"/>
      <c r="G138" s="101"/>
      <c r="H138" s="101"/>
      <c r="I138" s="101"/>
      <c r="J138" s="101"/>
      <c r="K138" s="101"/>
      <c r="L138" s="101"/>
      <c r="M138" s="101"/>
      <c r="N138" s="101"/>
      <c r="O138" s="101"/>
      <c r="P138" s="101"/>
      <c r="Q138" s="101"/>
    </row>
    <row r="139" spans="1:17" ht="18.75">
      <c r="A139" s="101"/>
      <c r="B139" s="101"/>
      <c r="C139" s="101"/>
      <c r="D139" s="101"/>
      <c r="E139" s="101"/>
      <c r="F139" s="101"/>
      <c r="G139" s="101"/>
      <c r="H139" s="101"/>
      <c r="I139" s="101"/>
      <c r="J139" s="101"/>
      <c r="K139" s="101"/>
      <c r="L139" s="101"/>
      <c r="M139" s="101"/>
      <c r="N139" s="101"/>
      <c r="O139" s="101"/>
      <c r="P139" s="101"/>
      <c r="Q139" s="101"/>
    </row>
    <row r="140" spans="1:17" ht="18.75">
      <c r="A140" s="101"/>
      <c r="B140" s="101"/>
      <c r="C140" s="101"/>
      <c r="D140" s="101"/>
      <c r="E140" s="101"/>
      <c r="F140" s="101"/>
      <c r="G140" s="101"/>
      <c r="H140" s="101"/>
      <c r="I140" s="101"/>
      <c r="J140" s="101"/>
      <c r="K140" s="101"/>
      <c r="L140" s="101"/>
      <c r="M140" s="101"/>
      <c r="N140" s="101"/>
      <c r="O140" s="101"/>
      <c r="P140" s="101"/>
      <c r="Q140" s="101"/>
    </row>
    <row r="141" spans="1:17" ht="18.75">
      <c r="A141" s="101"/>
      <c r="B141" s="101"/>
      <c r="C141" s="101"/>
      <c r="D141" s="101"/>
      <c r="E141" s="101"/>
      <c r="F141" s="101"/>
      <c r="G141" s="101"/>
      <c r="H141" s="101"/>
      <c r="I141" s="101"/>
      <c r="J141" s="101"/>
      <c r="K141" s="101"/>
      <c r="L141" s="101"/>
      <c r="M141" s="101"/>
      <c r="N141" s="101"/>
      <c r="O141" s="101"/>
      <c r="P141" s="101"/>
      <c r="Q141" s="101"/>
    </row>
    <row r="142" spans="1:17" ht="18.75">
      <c r="A142" s="101"/>
      <c r="B142" s="101"/>
      <c r="C142" s="101"/>
      <c r="D142" s="101"/>
      <c r="E142" s="101"/>
      <c r="F142" s="101"/>
      <c r="G142" s="101"/>
      <c r="H142" s="101"/>
      <c r="I142" s="101"/>
      <c r="J142" s="101"/>
      <c r="K142" s="101"/>
      <c r="L142" s="101"/>
      <c r="M142" s="101"/>
      <c r="N142" s="101"/>
      <c r="O142" s="101"/>
      <c r="P142" s="101"/>
      <c r="Q142" s="101"/>
    </row>
    <row r="143" spans="1:17" ht="18.75">
      <c r="A143" s="101"/>
      <c r="B143" s="101"/>
      <c r="C143" s="101"/>
      <c r="D143" s="101"/>
      <c r="E143" s="101"/>
      <c r="F143" s="101"/>
      <c r="G143" s="101"/>
      <c r="H143" s="101"/>
      <c r="I143" s="101"/>
      <c r="J143" s="101"/>
      <c r="K143" s="101"/>
      <c r="L143" s="101"/>
      <c r="M143" s="101"/>
      <c r="N143" s="101"/>
      <c r="O143" s="101"/>
      <c r="P143" s="101"/>
      <c r="Q143" s="101"/>
    </row>
    <row r="144" spans="1:17" ht="18.75">
      <c r="A144" s="101"/>
      <c r="B144" s="101"/>
      <c r="C144" s="101"/>
      <c r="D144" s="101"/>
      <c r="E144" s="101"/>
      <c r="F144" s="101"/>
      <c r="G144" s="101"/>
      <c r="H144" s="101"/>
      <c r="I144" s="101"/>
      <c r="J144" s="101"/>
      <c r="K144" s="101"/>
      <c r="L144" s="101"/>
      <c r="M144" s="101"/>
      <c r="N144" s="101"/>
      <c r="O144" s="101"/>
      <c r="P144" s="101"/>
      <c r="Q144" s="101"/>
    </row>
    <row r="145" spans="1:17" ht="18.75">
      <c r="A145" s="101"/>
      <c r="B145" s="101"/>
      <c r="C145" s="101"/>
      <c r="D145" s="101"/>
      <c r="E145" s="101"/>
      <c r="F145" s="101"/>
      <c r="G145" s="101"/>
      <c r="H145" s="101"/>
      <c r="I145" s="101"/>
      <c r="J145" s="101"/>
      <c r="K145" s="101"/>
      <c r="L145" s="101"/>
      <c r="M145" s="101"/>
      <c r="N145" s="101"/>
      <c r="O145" s="101"/>
      <c r="P145" s="101"/>
      <c r="Q145" s="101"/>
    </row>
    <row r="146" spans="1:17" ht="18.75">
      <c r="A146" s="101"/>
      <c r="B146" s="101"/>
      <c r="C146" s="101"/>
      <c r="D146" s="101"/>
      <c r="E146" s="101"/>
      <c r="F146" s="101"/>
      <c r="G146" s="101"/>
      <c r="H146" s="101"/>
      <c r="I146" s="101"/>
      <c r="J146" s="101"/>
      <c r="K146" s="101"/>
      <c r="L146" s="101"/>
      <c r="M146" s="101"/>
      <c r="N146" s="101"/>
      <c r="O146" s="101"/>
      <c r="P146" s="101"/>
      <c r="Q146" s="101"/>
    </row>
    <row r="147" spans="1:17" ht="18.75">
      <c r="A147" s="101"/>
      <c r="B147" s="101"/>
      <c r="C147" s="101"/>
      <c r="D147" s="101"/>
      <c r="E147" s="101"/>
      <c r="F147" s="101"/>
      <c r="G147" s="101"/>
      <c r="H147" s="101"/>
      <c r="I147" s="101"/>
      <c r="J147" s="101"/>
      <c r="K147" s="101"/>
      <c r="L147" s="101"/>
      <c r="M147" s="101"/>
      <c r="N147" s="101"/>
      <c r="O147" s="101"/>
      <c r="P147" s="101"/>
      <c r="Q147" s="101"/>
    </row>
    <row r="148" spans="1:17" ht="18.75">
      <c r="A148" s="101"/>
      <c r="B148" s="101"/>
      <c r="C148" s="101"/>
      <c r="D148" s="101"/>
      <c r="E148" s="101"/>
      <c r="F148" s="101"/>
      <c r="G148" s="101"/>
      <c r="H148" s="101"/>
      <c r="I148" s="101"/>
      <c r="J148" s="101"/>
      <c r="K148" s="101"/>
      <c r="L148" s="101"/>
      <c r="M148" s="101"/>
      <c r="N148" s="101"/>
      <c r="O148" s="101"/>
      <c r="P148" s="101"/>
      <c r="Q148" s="101"/>
    </row>
    <row r="149" spans="1:17" ht="18.75">
      <c r="A149" s="101"/>
      <c r="B149" s="101"/>
      <c r="C149" s="101"/>
      <c r="D149" s="101"/>
      <c r="E149" s="101"/>
      <c r="F149" s="101"/>
      <c r="G149" s="101"/>
      <c r="H149" s="101"/>
      <c r="I149" s="101"/>
      <c r="J149" s="101"/>
      <c r="K149" s="101"/>
      <c r="L149" s="101"/>
      <c r="M149" s="101"/>
      <c r="N149" s="101"/>
      <c r="O149" s="101"/>
      <c r="P149" s="101"/>
      <c r="Q149" s="101"/>
    </row>
    <row r="150" spans="1:17" ht="18.75">
      <c r="A150" s="101"/>
      <c r="B150" s="101"/>
      <c r="C150" s="101"/>
      <c r="D150" s="101"/>
      <c r="E150" s="101"/>
      <c r="F150" s="101"/>
      <c r="G150" s="101"/>
      <c r="H150" s="101"/>
      <c r="I150" s="101"/>
      <c r="J150" s="101"/>
      <c r="K150" s="101"/>
      <c r="L150" s="101"/>
      <c r="M150" s="101"/>
      <c r="N150" s="101"/>
      <c r="O150" s="101"/>
      <c r="P150" s="101"/>
      <c r="Q150" s="101"/>
    </row>
    <row r="151" spans="1:17" ht="18.75">
      <c r="A151" s="101"/>
      <c r="B151" s="101"/>
      <c r="C151" s="101"/>
      <c r="D151" s="101"/>
      <c r="E151" s="101"/>
      <c r="F151" s="101"/>
      <c r="G151" s="101"/>
      <c r="H151" s="101"/>
      <c r="I151" s="101"/>
      <c r="J151" s="101"/>
      <c r="K151" s="101"/>
      <c r="L151" s="101"/>
      <c r="M151" s="101"/>
      <c r="N151" s="101"/>
      <c r="O151" s="101"/>
      <c r="P151" s="101"/>
      <c r="Q151" s="101"/>
    </row>
    <row r="152" spans="1:17" ht="18.75">
      <c r="A152" s="101"/>
      <c r="B152" s="101"/>
      <c r="C152" s="101"/>
      <c r="D152" s="101"/>
      <c r="E152" s="101"/>
      <c r="F152" s="101"/>
      <c r="G152" s="101"/>
      <c r="H152" s="101"/>
      <c r="I152" s="101"/>
      <c r="J152" s="101"/>
      <c r="K152" s="101"/>
      <c r="L152" s="101"/>
      <c r="M152" s="101"/>
      <c r="N152" s="101"/>
      <c r="O152" s="101"/>
      <c r="P152" s="101"/>
      <c r="Q152" s="101"/>
    </row>
    <row r="153" spans="1:17" ht="18.75">
      <c r="A153" s="101"/>
      <c r="B153" s="101"/>
      <c r="C153" s="101"/>
      <c r="D153" s="101"/>
      <c r="E153" s="101"/>
      <c r="F153" s="101"/>
      <c r="G153" s="101"/>
      <c r="H153" s="101"/>
      <c r="I153" s="101"/>
      <c r="J153" s="101"/>
      <c r="K153" s="101"/>
      <c r="L153" s="101"/>
      <c r="M153" s="101"/>
      <c r="N153" s="101"/>
      <c r="O153" s="101"/>
      <c r="P153" s="101"/>
      <c r="Q153" s="101"/>
    </row>
    <row r="154" spans="1:17" ht="18.75">
      <c r="A154" s="101"/>
      <c r="B154" s="101"/>
      <c r="C154" s="101"/>
      <c r="D154" s="101"/>
      <c r="E154" s="101"/>
      <c r="F154" s="101"/>
      <c r="G154" s="101"/>
      <c r="H154" s="101"/>
      <c r="I154" s="101"/>
      <c r="J154" s="101"/>
      <c r="K154" s="101"/>
      <c r="L154" s="101"/>
      <c r="M154" s="101"/>
      <c r="N154" s="101"/>
      <c r="O154" s="101"/>
      <c r="P154" s="101"/>
      <c r="Q154" s="101"/>
    </row>
    <row r="155" spans="1:17" ht="18.75">
      <c r="A155" s="101"/>
      <c r="B155" s="101"/>
      <c r="C155" s="101"/>
      <c r="D155" s="101"/>
      <c r="E155" s="101"/>
      <c r="F155" s="101"/>
      <c r="G155" s="101"/>
      <c r="H155" s="101"/>
      <c r="I155" s="101"/>
      <c r="J155" s="101"/>
      <c r="K155" s="101"/>
      <c r="L155" s="101"/>
      <c r="M155" s="101"/>
      <c r="N155" s="101"/>
      <c r="O155" s="101"/>
      <c r="P155" s="101"/>
      <c r="Q155" s="101"/>
    </row>
    <row r="156" spans="1:17" ht="18.75">
      <c r="A156" s="101"/>
      <c r="B156" s="101"/>
      <c r="C156" s="101"/>
      <c r="D156" s="101"/>
      <c r="E156" s="101"/>
      <c r="F156" s="101"/>
      <c r="G156" s="101"/>
      <c r="H156" s="101"/>
      <c r="I156" s="101"/>
      <c r="J156" s="101"/>
      <c r="K156" s="101"/>
      <c r="L156" s="101"/>
      <c r="M156" s="101"/>
      <c r="N156" s="101"/>
      <c r="O156" s="101"/>
      <c r="P156" s="101"/>
      <c r="Q156" s="101"/>
    </row>
    <row r="157" spans="1:17" ht="18.75">
      <c r="A157" s="101"/>
      <c r="B157" s="101"/>
      <c r="C157" s="101"/>
      <c r="D157" s="101"/>
      <c r="E157" s="101"/>
      <c r="F157" s="101"/>
      <c r="G157" s="101"/>
      <c r="H157" s="101"/>
      <c r="I157" s="101"/>
      <c r="J157" s="101"/>
      <c r="K157" s="101"/>
      <c r="L157" s="101"/>
      <c r="M157" s="101"/>
      <c r="N157" s="101"/>
      <c r="O157" s="101"/>
      <c r="P157" s="101"/>
      <c r="Q157" s="101"/>
    </row>
    <row r="158" spans="1:17" ht="18.75">
      <c r="A158" s="101"/>
      <c r="B158" s="101"/>
      <c r="C158" s="101"/>
      <c r="D158" s="101"/>
      <c r="E158" s="101"/>
      <c r="F158" s="101"/>
      <c r="G158" s="101"/>
      <c r="H158" s="101"/>
      <c r="I158" s="101"/>
      <c r="J158" s="101"/>
      <c r="K158" s="101"/>
      <c r="L158" s="101"/>
      <c r="M158" s="101"/>
      <c r="N158" s="101"/>
      <c r="O158" s="101"/>
      <c r="P158" s="101"/>
      <c r="Q158" s="101"/>
    </row>
    <row r="159" spans="1:17" ht="18.75">
      <c r="A159" s="101"/>
      <c r="B159" s="101"/>
      <c r="C159" s="101"/>
      <c r="D159" s="101"/>
      <c r="E159" s="101"/>
      <c r="F159" s="101"/>
      <c r="G159" s="101"/>
      <c r="H159" s="101"/>
      <c r="I159" s="101"/>
      <c r="J159" s="101"/>
      <c r="K159" s="101"/>
      <c r="L159" s="101"/>
      <c r="M159" s="101"/>
      <c r="N159" s="101"/>
      <c r="O159" s="101"/>
      <c r="P159" s="101"/>
      <c r="Q159" s="101"/>
    </row>
    <row r="160" spans="1:17" ht="18.75">
      <c r="A160" s="101"/>
      <c r="B160" s="101"/>
      <c r="C160" s="101"/>
      <c r="D160" s="101"/>
      <c r="E160" s="101"/>
      <c r="F160" s="101"/>
      <c r="G160" s="101"/>
      <c r="H160" s="101"/>
      <c r="I160" s="101"/>
      <c r="J160" s="101"/>
      <c r="K160" s="101"/>
      <c r="L160" s="101"/>
      <c r="M160" s="101"/>
      <c r="N160" s="101"/>
      <c r="O160" s="101"/>
      <c r="P160" s="101"/>
      <c r="Q160" s="101"/>
    </row>
    <row r="161" spans="1:17" ht="18.75">
      <c r="A161" s="101"/>
      <c r="B161" s="101"/>
      <c r="C161" s="101"/>
      <c r="D161" s="101"/>
      <c r="E161" s="101"/>
      <c r="F161" s="101"/>
      <c r="G161" s="101"/>
      <c r="H161" s="101"/>
      <c r="I161" s="101"/>
      <c r="J161" s="101"/>
      <c r="K161" s="101"/>
      <c r="L161" s="101"/>
      <c r="M161" s="101"/>
      <c r="N161" s="101"/>
      <c r="O161" s="101"/>
      <c r="P161" s="101"/>
      <c r="Q161" s="101"/>
    </row>
    <row r="162" spans="1:17" ht="18.75">
      <c r="A162" s="101"/>
      <c r="B162" s="101"/>
      <c r="C162" s="101"/>
      <c r="D162" s="101"/>
      <c r="E162" s="101"/>
      <c r="F162" s="101"/>
      <c r="G162" s="101"/>
      <c r="H162" s="101"/>
      <c r="I162" s="101"/>
      <c r="J162" s="101"/>
      <c r="K162" s="101"/>
      <c r="L162" s="101"/>
      <c r="M162" s="101"/>
      <c r="N162" s="101"/>
      <c r="O162" s="101"/>
      <c r="P162" s="101"/>
      <c r="Q162" s="101"/>
    </row>
    <row r="163" spans="1:17" ht="18.75">
      <c r="A163" s="101"/>
      <c r="B163" s="101"/>
      <c r="C163" s="101"/>
      <c r="D163" s="101"/>
      <c r="E163" s="101"/>
      <c r="F163" s="101"/>
      <c r="G163" s="101"/>
      <c r="H163" s="101"/>
      <c r="I163" s="101"/>
      <c r="J163" s="101"/>
      <c r="K163" s="101"/>
      <c r="L163" s="101"/>
      <c r="M163" s="101"/>
      <c r="N163" s="101"/>
      <c r="O163" s="101"/>
      <c r="P163" s="101"/>
      <c r="Q163" s="101"/>
    </row>
    <row r="164" spans="1:17" ht="18.75">
      <c r="A164" s="101"/>
      <c r="B164" s="101"/>
      <c r="C164" s="101"/>
      <c r="D164" s="101"/>
      <c r="E164" s="101"/>
      <c r="F164" s="101"/>
      <c r="G164" s="101"/>
      <c r="H164" s="101"/>
      <c r="I164" s="101"/>
      <c r="J164" s="101"/>
      <c r="K164" s="101"/>
      <c r="L164" s="101"/>
      <c r="M164" s="101"/>
      <c r="N164" s="101"/>
      <c r="O164" s="101"/>
      <c r="P164" s="101"/>
      <c r="Q164" s="101"/>
    </row>
    <row r="165" spans="1:17" ht="18.75">
      <c r="A165" s="101"/>
      <c r="B165" s="101"/>
      <c r="C165" s="101"/>
      <c r="D165" s="101"/>
      <c r="E165" s="101"/>
      <c r="F165" s="101"/>
      <c r="G165" s="101"/>
      <c r="H165" s="101"/>
      <c r="I165" s="101"/>
      <c r="J165" s="101"/>
      <c r="K165" s="101"/>
      <c r="L165" s="101"/>
      <c r="M165" s="101"/>
      <c r="N165" s="101"/>
      <c r="O165" s="101"/>
      <c r="P165" s="101"/>
      <c r="Q165" s="101"/>
    </row>
    <row r="166" spans="1:17" ht="18.75">
      <c r="A166" s="101"/>
      <c r="B166" s="101"/>
      <c r="C166" s="101"/>
      <c r="D166" s="101"/>
      <c r="E166" s="101"/>
      <c r="F166" s="101"/>
      <c r="G166" s="101"/>
      <c r="H166" s="101"/>
      <c r="I166" s="101"/>
      <c r="J166" s="101"/>
      <c r="K166" s="101"/>
      <c r="L166" s="101"/>
      <c r="M166" s="101"/>
      <c r="N166" s="101"/>
      <c r="O166" s="101"/>
      <c r="P166" s="101"/>
      <c r="Q166" s="101"/>
    </row>
    <row r="167" spans="1:17" ht="18.75">
      <c r="A167" s="101"/>
      <c r="B167" s="101"/>
      <c r="C167" s="101"/>
      <c r="D167" s="101"/>
      <c r="E167" s="101"/>
      <c r="F167" s="101"/>
      <c r="G167" s="101"/>
      <c r="H167" s="101"/>
      <c r="I167" s="101"/>
      <c r="J167" s="101"/>
      <c r="K167" s="101"/>
      <c r="L167" s="101"/>
      <c r="M167" s="101"/>
      <c r="N167" s="101"/>
      <c r="O167" s="101"/>
      <c r="P167" s="101"/>
      <c r="Q167" s="101"/>
    </row>
    <row r="168" spans="1:17" ht="18.75">
      <c r="A168" s="101"/>
      <c r="B168" s="101"/>
      <c r="C168" s="101"/>
      <c r="D168" s="101"/>
      <c r="E168" s="101"/>
      <c r="F168" s="101"/>
      <c r="G168" s="101"/>
      <c r="H168" s="101"/>
      <c r="I168" s="101"/>
      <c r="J168" s="101"/>
      <c r="K168" s="101"/>
      <c r="L168" s="101"/>
      <c r="M168" s="101"/>
      <c r="N168" s="101"/>
      <c r="O168" s="101"/>
      <c r="P168" s="101"/>
      <c r="Q168" s="101"/>
    </row>
    <row r="169" spans="1:17" ht="18.75">
      <c r="A169" s="101"/>
      <c r="B169" s="101"/>
      <c r="C169" s="101"/>
      <c r="D169" s="101"/>
      <c r="E169" s="101"/>
      <c r="F169" s="101"/>
      <c r="G169" s="101"/>
      <c r="H169" s="101"/>
      <c r="I169" s="101"/>
      <c r="J169" s="101"/>
      <c r="K169" s="101"/>
      <c r="L169" s="101"/>
      <c r="M169" s="101"/>
      <c r="N169" s="101"/>
      <c r="O169" s="101"/>
      <c r="P169" s="101"/>
      <c r="Q169" s="101"/>
    </row>
    <row r="170" spans="1:17" ht="18.75">
      <c r="A170" s="101"/>
      <c r="B170" s="101"/>
      <c r="C170" s="101"/>
      <c r="D170" s="101"/>
      <c r="E170" s="101"/>
      <c r="F170" s="101"/>
      <c r="G170" s="101"/>
      <c r="H170" s="101"/>
      <c r="I170" s="101"/>
      <c r="J170" s="101"/>
      <c r="K170" s="101"/>
      <c r="L170" s="101"/>
      <c r="M170" s="101"/>
      <c r="N170" s="101"/>
      <c r="O170" s="101"/>
      <c r="P170" s="101"/>
      <c r="Q170" s="101"/>
    </row>
    <row r="171" spans="1:17" ht="18.75">
      <c r="A171" s="101"/>
      <c r="B171" s="101"/>
      <c r="C171" s="101"/>
      <c r="D171" s="101"/>
      <c r="E171" s="101"/>
      <c r="F171" s="101"/>
      <c r="G171" s="101"/>
      <c r="H171" s="101"/>
      <c r="I171" s="101"/>
      <c r="J171" s="101"/>
      <c r="K171" s="101"/>
      <c r="L171" s="101"/>
      <c r="M171" s="101"/>
      <c r="N171" s="101"/>
      <c r="O171" s="101"/>
      <c r="P171" s="101"/>
      <c r="Q171" s="101"/>
    </row>
    <row r="172" spans="1:17" ht="18.75">
      <c r="A172" s="101"/>
      <c r="B172" s="101"/>
      <c r="C172" s="101"/>
      <c r="D172" s="101"/>
      <c r="E172" s="101"/>
      <c r="F172" s="101"/>
      <c r="G172" s="101"/>
      <c r="H172" s="101"/>
      <c r="I172" s="101"/>
      <c r="J172" s="101"/>
      <c r="K172" s="101"/>
      <c r="L172" s="101"/>
      <c r="M172" s="101"/>
      <c r="N172" s="101"/>
      <c r="O172" s="101"/>
      <c r="P172" s="101"/>
      <c r="Q172" s="101"/>
    </row>
    <row r="173" spans="1:17" ht="18.75">
      <c r="A173" s="101"/>
      <c r="B173" s="101"/>
      <c r="C173" s="101"/>
      <c r="D173" s="101"/>
      <c r="E173" s="101"/>
      <c r="F173" s="101"/>
      <c r="G173" s="101"/>
      <c r="H173" s="101"/>
      <c r="I173" s="101"/>
      <c r="J173" s="101"/>
      <c r="K173" s="101"/>
      <c r="L173" s="101"/>
      <c r="M173" s="101"/>
      <c r="N173" s="101"/>
      <c r="O173" s="101"/>
      <c r="P173" s="101"/>
      <c r="Q173" s="101"/>
    </row>
    <row r="174" spans="1:17" ht="18.75">
      <c r="A174" s="101"/>
      <c r="B174" s="101"/>
      <c r="C174" s="101"/>
      <c r="D174" s="101"/>
      <c r="E174" s="101"/>
      <c r="F174" s="101"/>
      <c r="G174" s="101"/>
      <c r="H174" s="101"/>
      <c r="I174" s="101"/>
      <c r="J174" s="101"/>
      <c r="K174" s="101"/>
      <c r="L174" s="101"/>
      <c r="M174" s="101"/>
      <c r="N174" s="101"/>
      <c r="O174" s="101"/>
      <c r="P174" s="101"/>
      <c r="Q174" s="101"/>
    </row>
    <row r="175" spans="1:17" ht="18.75">
      <c r="A175" s="101"/>
      <c r="B175" s="101"/>
      <c r="C175" s="101"/>
      <c r="D175" s="101"/>
      <c r="E175" s="101"/>
      <c r="F175" s="101"/>
      <c r="G175" s="101"/>
      <c r="H175" s="101"/>
      <c r="I175" s="101"/>
      <c r="J175" s="101"/>
      <c r="K175" s="101"/>
      <c r="L175" s="101"/>
      <c r="M175" s="101"/>
      <c r="N175" s="101"/>
      <c r="O175" s="101"/>
      <c r="P175" s="101"/>
      <c r="Q175" s="101"/>
    </row>
    <row r="176" spans="1:17" ht="18.75">
      <c r="A176" s="101"/>
      <c r="B176" s="101"/>
      <c r="C176" s="101"/>
      <c r="D176" s="101"/>
      <c r="E176" s="101"/>
      <c r="F176" s="101"/>
      <c r="G176" s="101"/>
      <c r="H176" s="101"/>
      <c r="I176" s="101"/>
      <c r="J176" s="101"/>
      <c r="K176" s="101"/>
      <c r="L176" s="101"/>
      <c r="M176" s="101"/>
      <c r="N176" s="101"/>
      <c r="O176" s="101"/>
      <c r="P176" s="101"/>
      <c r="Q176" s="101"/>
    </row>
    <row r="177" spans="1:17" ht="18.75">
      <c r="A177" s="101"/>
      <c r="B177" s="101"/>
      <c r="C177" s="101"/>
      <c r="D177" s="101"/>
      <c r="E177" s="101"/>
      <c r="F177" s="101"/>
      <c r="G177" s="101"/>
      <c r="H177" s="101"/>
      <c r="I177" s="101"/>
      <c r="J177" s="101"/>
      <c r="K177" s="101"/>
      <c r="L177" s="101"/>
      <c r="M177" s="101"/>
      <c r="N177" s="101"/>
      <c r="O177" s="101"/>
      <c r="P177" s="101"/>
      <c r="Q177" s="101"/>
    </row>
    <row r="178" spans="1:17" ht="18.75">
      <c r="A178" s="101"/>
      <c r="B178" s="101"/>
      <c r="C178" s="101"/>
      <c r="D178" s="101"/>
      <c r="E178" s="101"/>
      <c r="F178" s="101"/>
      <c r="G178" s="101"/>
      <c r="H178" s="101"/>
      <c r="I178" s="101"/>
      <c r="J178" s="101"/>
      <c r="K178" s="101"/>
      <c r="L178" s="101"/>
      <c r="M178" s="101"/>
      <c r="N178" s="101"/>
      <c r="O178" s="101"/>
      <c r="P178" s="101"/>
      <c r="Q178" s="101"/>
    </row>
    <row r="179" spans="1:17" ht="18.75">
      <c r="A179" s="101"/>
      <c r="B179" s="101"/>
      <c r="C179" s="101"/>
      <c r="D179" s="101"/>
      <c r="E179" s="101"/>
      <c r="F179" s="101"/>
      <c r="G179" s="101"/>
      <c r="H179" s="101"/>
      <c r="I179" s="101"/>
      <c r="J179" s="101"/>
      <c r="K179" s="101"/>
      <c r="L179" s="101"/>
      <c r="M179" s="101"/>
      <c r="N179" s="101"/>
      <c r="O179" s="101"/>
      <c r="P179" s="101"/>
      <c r="Q179" s="101"/>
    </row>
    <row r="180" spans="1:17" ht="18.75">
      <c r="A180" s="101"/>
      <c r="B180" s="101"/>
      <c r="C180" s="101"/>
      <c r="D180" s="101"/>
      <c r="E180" s="101"/>
      <c r="F180" s="101"/>
      <c r="G180" s="101"/>
      <c r="H180" s="101"/>
      <c r="I180" s="101"/>
      <c r="J180" s="101"/>
      <c r="K180" s="101"/>
      <c r="L180" s="101"/>
      <c r="M180" s="101"/>
      <c r="N180" s="101"/>
      <c r="O180" s="101"/>
      <c r="P180" s="101"/>
      <c r="Q180" s="101"/>
    </row>
    <row r="181" spans="1:17" ht="18.75">
      <c r="A181" s="101"/>
      <c r="B181" s="101"/>
      <c r="C181" s="101"/>
      <c r="D181" s="101"/>
      <c r="E181" s="101"/>
      <c r="F181" s="101"/>
      <c r="G181" s="101"/>
      <c r="H181" s="101"/>
      <c r="I181" s="101"/>
      <c r="J181" s="101"/>
      <c r="K181" s="101"/>
      <c r="L181" s="101"/>
      <c r="M181" s="101"/>
      <c r="N181" s="101"/>
      <c r="O181" s="101"/>
      <c r="P181" s="101"/>
      <c r="Q181" s="101"/>
    </row>
    <row r="182" spans="1:17" ht="18.75">
      <c r="A182" s="101"/>
      <c r="B182" s="101"/>
      <c r="C182" s="101"/>
      <c r="D182" s="101"/>
      <c r="E182" s="101"/>
      <c r="F182" s="101"/>
      <c r="G182" s="101"/>
      <c r="H182" s="101"/>
      <c r="I182" s="101"/>
      <c r="J182" s="101"/>
      <c r="K182" s="101"/>
      <c r="L182" s="101"/>
      <c r="M182" s="101"/>
      <c r="N182" s="101"/>
      <c r="O182" s="101"/>
      <c r="P182" s="101"/>
      <c r="Q182" s="101"/>
    </row>
    <row r="183" spans="1:17" ht="18.75">
      <c r="A183" s="101"/>
      <c r="B183" s="101"/>
      <c r="C183" s="101"/>
      <c r="D183" s="101"/>
      <c r="E183" s="101"/>
      <c r="F183" s="101"/>
      <c r="G183" s="101"/>
      <c r="H183" s="101"/>
      <c r="I183" s="101"/>
      <c r="J183" s="101"/>
      <c r="K183" s="101"/>
      <c r="L183" s="101"/>
      <c r="M183" s="101"/>
      <c r="N183" s="101"/>
      <c r="O183" s="101"/>
      <c r="P183" s="101"/>
      <c r="Q183" s="101"/>
    </row>
    <row r="184" spans="1:17" ht="18.75">
      <c r="A184" s="101"/>
      <c r="B184" s="101"/>
      <c r="C184" s="101"/>
      <c r="D184" s="101"/>
      <c r="E184" s="101"/>
      <c r="F184" s="101"/>
      <c r="G184" s="101"/>
      <c r="H184" s="101"/>
      <c r="I184" s="101"/>
      <c r="J184" s="101"/>
      <c r="K184" s="101"/>
      <c r="L184" s="101"/>
      <c r="M184" s="101"/>
      <c r="N184" s="101"/>
      <c r="O184" s="101"/>
      <c r="P184" s="101"/>
      <c r="Q184" s="101"/>
    </row>
    <row r="185" spans="1:17" ht="18.75">
      <c r="A185" s="101"/>
      <c r="B185" s="101"/>
      <c r="C185" s="101"/>
      <c r="D185" s="101"/>
      <c r="E185" s="101"/>
      <c r="F185" s="101"/>
      <c r="G185" s="101"/>
      <c r="H185" s="101"/>
      <c r="I185" s="101"/>
      <c r="J185" s="101"/>
      <c r="K185" s="101"/>
      <c r="L185" s="101"/>
      <c r="M185" s="101"/>
      <c r="N185" s="101"/>
      <c r="O185" s="101"/>
      <c r="P185" s="101"/>
      <c r="Q185" s="101"/>
    </row>
    <row r="186" spans="1:17" ht="18.75">
      <c r="A186" s="101"/>
      <c r="B186" s="101"/>
      <c r="C186" s="101"/>
      <c r="D186" s="101"/>
      <c r="E186" s="101"/>
      <c r="F186" s="101"/>
      <c r="G186" s="101"/>
      <c r="H186" s="101"/>
      <c r="I186" s="101"/>
      <c r="J186" s="101"/>
      <c r="K186" s="101"/>
      <c r="L186" s="101"/>
      <c r="M186" s="101"/>
      <c r="N186" s="101"/>
      <c r="O186" s="101"/>
      <c r="P186" s="101"/>
      <c r="Q186" s="101"/>
    </row>
    <row r="187" spans="1:17" ht="18.75">
      <c r="A187" s="101"/>
      <c r="B187" s="101"/>
      <c r="C187" s="101"/>
      <c r="D187" s="101"/>
      <c r="E187" s="101"/>
      <c r="F187" s="101"/>
      <c r="G187" s="101"/>
      <c r="H187" s="101"/>
      <c r="I187" s="101"/>
      <c r="J187" s="101"/>
      <c r="K187" s="101"/>
      <c r="L187" s="101"/>
      <c r="M187" s="101"/>
      <c r="N187" s="101"/>
      <c r="O187" s="101"/>
      <c r="P187" s="101"/>
      <c r="Q187" s="101"/>
    </row>
    <row r="188" spans="1:17" ht="18.75">
      <c r="A188" s="101"/>
      <c r="B188" s="101"/>
      <c r="C188" s="101"/>
      <c r="D188" s="101"/>
      <c r="E188" s="101"/>
      <c r="F188" s="101"/>
      <c r="G188" s="101"/>
      <c r="H188" s="101"/>
      <c r="I188" s="101"/>
      <c r="J188" s="101"/>
      <c r="K188" s="101"/>
      <c r="L188" s="101"/>
      <c r="M188" s="101"/>
      <c r="N188" s="101"/>
      <c r="O188" s="101"/>
      <c r="P188" s="101"/>
      <c r="Q188" s="101"/>
    </row>
    <row r="189" spans="1:17" ht="18.75">
      <c r="A189" s="101"/>
      <c r="B189" s="101"/>
      <c r="C189" s="101"/>
      <c r="D189" s="101"/>
      <c r="E189" s="101"/>
      <c r="F189" s="101"/>
      <c r="G189" s="101"/>
      <c r="H189" s="101"/>
      <c r="I189" s="101"/>
      <c r="J189" s="101"/>
      <c r="K189" s="101"/>
      <c r="L189" s="101"/>
      <c r="M189" s="101"/>
      <c r="N189" s="101"/>
      <c r="O189" s="101"/>
      <c r="P189" s="101"/>
      <c r="Q189" s="101"/>
    </row>
    <row r="190" spans="1:17" ht="18.75">
      <c r="A190" s="101"/>
      <c r="B190" s="101"/>
      <c r="C190" s="101"/>
      <c r="D190" s="101"/>
      <c r="E190" s="101"/>
      <c r="F190" s="101"/>
      <c r="G190" s="101"/>
      <c r="H190" s="101"/>
      <c r="I190" s="101"/>
      <c r="J190" s="101"/>
      <c r="K190" s="101"/>
      <c r="L190" s="101"/>
      <c r="M190" s="101"/>
      <c r="N190" s="101"/>
      <c r="O190" s="101"/>
      <c r="P190" s="101"/>
      <c r="Q190" s="101"/>
    </row>
    <row r="191" spans="1:17" ht="18.75">
      <c r="A191" s="101"/>
      <c r="B191" s="101"/>
      <c r="C191" s="101"/>
      <c r="D191" s="101"/>
      <c r="E191" s="101"/>
      <c r="F191" s="101"/>
      <c r="G191" s="101"/>
      <c r="H191" s="101"/>
      <c r="I191" s="101"/>
      <c r="J191" s="101"/>
      <c r="K191" s="101"/>
      <c r="L191" s="101"/>
      <c r="M191" s="101"/>
      <c r="N191" s="101"/>
      <c r="O191" s="101"/>
      <c r="P191" s="101"/>
      <c r="Q191" s="101"/>
    </row>
    <row r="192" spans="1:17" ht="18.75">
      <c r="A192" s="101"/>
      <c r="B192" s="101"/>
      <c r="C192" s="101"/>
      <c r="D192" s="101"/>
      <c r="E192" s="101"/>
      <c r="F192" s="101"/>
      <c r="G192" s="101"/>
      <c r="H192" s="101"/>
      <c r="I192" s="101"/>
      <c r="J192" s="101"/>
      <c r="K192" s="101"/>
      <c r="L192" s="101"/>
      <c r="M192" s="101"/>
      <c r="N192" s="101"/>
      <c r="O192" s="101"/>
      <c r="P192" s="101"/>
      <c r="Q192" s="101"/>
    </row>
    <row r="193" spans="1:17" ht="18.75">
      <c r="A193" s="101"/>
      <c r="B193" s="101"/>
      <c r="C193" s="101"/>
      <c r="D193" s="101"/>
      <c r="E193" s="101"/>
      <c r="F193" s="101"/>
      <c r="G193" s="101"/>
      <c r="H193" s="101"/>
      <c r="I193" s="101"/>
      <c r="J193" s="101"/>
      <c r="K193" s="101"/>
      <c r="L193" s="101"/>
      <c r="M193" s="101"/>
      <c r="N193" s="101"/>
      <c r="O193" s="101"/>
      <c r="P193" s="101"/>
      <c r="Q193" s="101"/>
    </row>
    <row r="194" spans="1:17" ht="18.75">
      <c r="A194" s="101"/>
      <c r="B194" s="101"/>
      <c r="C194" s="101"/>
      <c r="D194" s="101"/>
      <c r="E194" s="101"/>
      <c r="F194" s="101"/>
      <c r="G194" s="101"/>
      <c r="H194" s="101"/>
      <c r="I194" s="101"/>
      <c r="J194" s="101"/>
      <c r="K194" s="101"/>
      <c r="L194" s="101"/>
      <c r="M194" s="101"/>
      <c r="N194" s="101"/>
      <c r="O194" s="101"/>
      <c r="P194" s="101"/>
      <c r="Q194" s="101"/>
    </row>
    <row r="195" spans="1:17" ht="18.75">
      <c r="A195" s="101"/>
      <c r="B195" s="101"/>
      <c r="C195" s="101"/>
      <c r="D195" s="101"/>
      <c r="E195" s="101"/>
      <c r="F195" s="101"/>
      <c r="G195" s="101"/>
      <c r="H195" s="101"/>
      <c r="I195" s="101"/>
      <c r="J195" s="101"/>
      <c r="K195" s="101"/>
      <c r="L195" s="101"/>
      <c r="M195" s="101"/>
      <c r="N195" s="101"/>
      <c r="O195" s="101"/>
      <c r="P195" s="101"/>
      <c r="Q195" s="101"/>
    </row>
    <row r="196" spans="1:17" ht="18.75">
      <c r="A196" s="101"/>
      <c r="B196" s="101"/>
      <c r="C196" s="101"/>
      <c r="D196" s="101"/>
      <c r="E196" s="101"/>
      <c r="F196" s="101"/>
      <c r="G196" s="101"/>
      <c r="H196" s="101"/>
      <c r="I196" s="101"/>
      <c r="J196" s="101"/>
      <c r="K196" s="101"/>
      <c r="L196" s="101"/>
      <c r="M196" s="101"/>
      <c r="N196" s="101"/>
      <c r="O196" s="101"/>
      <c r="P196" s="101"/>
      <c r="Q196" s="101"/>
    </row>
    <row r="197" spans="1:17" ht="18.75">
      <c r="A197" s="101"/>
      <c r="B197" s="101"/>
      <c r="C197" s="101"/>
      <c r="D197" s="101"/>
      <c r="E197" s="101"/>
      <c r="F197" s="101"/>
      <c r="G197" s="101"/>
      <c r="H197" s="101"/>
      <c r="I197" s="101"/>
      <c r="J197" s="101"/>
      <c r="K197" s="101"/>
      <c r="L197" s="101"/>
      <c r="M197" s="101"/>
      <c r="N197" s="101"/>
      <c r="O197" s="101"/>
      <c r="P197" s="101"/>
      <c r="Q197" s="101"/>
    </row>
    <row r="198" spans="1:17" ht="18.75">
      <c r="A198" s="101"/>
      <c r="B198" s="101"/>
      <c r="C198" s="101"/>
      <c r="D198" s="101"/>
      <c r="E198" s="101"/>
      <c r="F198" s="101"/>
      <c r="G198" s="101"/>
      <c r="H198" s="101"/>
      <c r="I198" s="101"/>
      <c r="J198" s="101"/>
      <c r="K198" s="101"/>
      <c r="L198" s="101"/>
      <c r="M198" s="101"/>
      <c r="N198" s="101"/>
      <c r="O198" s="101"/>
      <c r="P198" s="101"/>
      <c r="Q198" s="101"/>
    </row>
    <row r="199" spans="1:17" ht="18.75">
      <c r="A199" s="101"/>
      <c r="B199" s="101"/>
      <c r="C199" s="101"/>
      <c r="D199" s="101"/>
      <c r="E199" s="101"/>
      <c r="F199" s="101"/>
      <c r="G199" s="101"/>
      <c r="H199" s="101"/>
      <c r="I199" s="101"/>
      <c r="J199" s="101"/>
      <c r="K199" s="101"/>
      <c r="L199" s="101"/>
      <c r="M199" s="101"/>
      <c r="N199" s="101"/>
      <c r="O199" s="101"/>
      <c r="P199" s="101"/>
      <c r="Q199" s="101"/>
    </row>
    <row r="200" spans="1:17" ht="18.75">
      <c r="A200" s="101"/>
      <c r="B200" s="101"/>
      <c r="C200" s="101"/>
      <c r="D200" s="101"/>
      <c r="E200" s="101"/>
      <c r="F200" s="101"/>
      <c r="G200" s="101"/>
      <c r="H200" s="101"/>
      <c r="I200" s="101"/>
      <c r="J200" s="101"/>
      <c r="K200" s="101"/>
      <c r="L200" s="101"/>
      <c r="M200" s="101"/>
      <c r="N200" s="101"/>
      <c r="O200" s="101"/>
      <c r="P200" s="101"/>
      <c r="Q200" s="101"/>
    </row>
    <row r="201" spans="1:17" ht="18.75">
      <c r="A201" s="101"/>
      <c r="B201" s="101"/>
      <c r="C201" s="101"/>
      <c r="D201" s="101"/>
      <c r="E201" s="101"/>
      <c r="F201" s="101"/>
      <c r="G201" s="101"/>
      <c r="H201" s="101"/>
      <c r="I201" s="101"/>
      <c r="J201" s="101"/>
      <c r="K201" s="101"/>
      <c r="L201" s="101"/>
      <c r="M201" s="101"/>
      <c r="N201" s="101"/>
      <c r="O201" s="101"/>
      <c r="P201" s="101"/>
      <c r="Q201" s="101"/>
    </row>
    <row r="202" spans="1:17" ht="18.75">
      <c r="A202" s="101"/>
      <c r="B202" s="101"/>
      <c r="C202" s="101"/>
      <c r="D202" s="101"/>
      <c r="E202" s="101"/>
      <c r="F202" s="101"/>
      <c r="G202" s="101"/>
      <c r="H202" s="101"/>
      <c r="I202" s="101"/>
      <c r="J202" s="101"/>
      <c r="K202" s="101"/>
      <c r="L202" s="101"/>
      <c r="M202" s="101"/>
      <c r="N202" s="101"/>
      <c r="O202" s="101"/>
      <c r="P202" s="101"/>
      <c r="Q202" s="101"/>
    </row>
    <row r="203" spans="1:17" ht="18.75">
      <c r="A203" s="101"/>
      <c r="B203" s="101"/>
      <c r="C203" s="101"/>
      <c r="D203" s="101"/>
      <c r="E203" s="101"/>
      <c r="F203" s="101"/>
      <c r="G203" s="101"/>
      <c r="H203" s="101"/>
      <c r="I203" s="101"/>
      <c r="J203" s="101"/>
      <c r="K203" s="101"/>
      <c r="L203" s="101"/>
      <c r="M203" s="101"/>
      <c r="N203" s="101"/>
      <c r="O203" s="101"/>
      <c r="P203" s="101"/>
      <c r="Q203" s="101"/>
    </row>
    <row r="204" spans="1:17" ht="18.75">
      <c r="A204" s="101"/>
      <c r="B204" s="101"/>
      <c r="C204" s="101"/>
      <c r="D204" s="101"/>
      <c r="E204" s="101"/>
      <c r="F204" s="101"/>
      <c r="G204" s="101"/>
      <c r="H204" s="101"/>
      <c r="I204" s="101"/>
      <c r="J204" s="101"/>
      <c r="K204" s="101"/>
      <c r="L204" s="101"/>
      <c r="M204" s="101"/>
      <c r="N204" s="101"/>
      <c r="O204" s="101"/>
      <c r="P204" s="101"/>
      <c r="Q204" s="101"/>
    </row>
    <row r="205" spans="1:17" ht="18.75">
      <c r="A205" s="101"/>
      <c r="B205" s="101"/>
      <c r="C205" s="101"/>
      <c r="D205" s="101"/>
      <c r="E205" s="101"/>
      <c r="F205" s="101"/>
      <c r="G205" s="101"/>
      <c r="H205" s="101"/>
      <c r="I205" s="101"/>
      <c r="J205" s="101"/>
      <c r="K205" s="101"/>
      <c r="L205" s="101"/>
      <c r="M205" s="101"/>
      <c r="N205" s="101"/>
      <c r="O205" s="101"/>
      <c r="P205" s="101"/>
      <c r="Q205" s="101"/>
    </row>
    <row r="206" spans="1:17" ht="18.75">
      <c r="A206" s="101"/>
      <c r="B206" s="101"/>
      <c r="C206" s="101"/>
      <c r="D206" s="101"/>
      <c r="E206" s="101"/>
      <c r="F206" s="101"/>
      <c r="G206" s="101"/>
      <c r="H206" s="101"/>
      <c r="I206" s="101"/>
      <c r="J206" s="101"/>
      <c r="K206" s="101"/>
      <c r="L206" s="101"/>
      <c r="M206" s="101"/>
      <c r="N206" s="101"/>
      <c r="O206" s="101"/>
      <c r="P206" s="101"/>
      <c r="Q206" s="101"/>
    </row>
    <row r="207" spans="1:17" ht="18.75">
      <c r="A207" s="101"/>
      <c r="B207" s="101"/>
      <c r="C207" s="101"/>
      <c r="D207" s="101"/>
      <c r="E207" s="101"/>
      <c r="F207" s="101"/>
      <c r="G207" s="101"/>
      <c r="H207" s="101"/>
      <c r="I207" s="101"/>
      <c r="J207" s="101"/>
      <c r="K207" s="101"/>
      <c r="L207" s="101"/>
      <c r="M207" s="101"/>
      <c r="N207" s="101"/>
      <c r="O207" s="101"/>
      <c r="P207" s="101"/>
      <c r="Q207" s="101"/>
    </row>
    <row r="208" spans="1:17" ht="18.75">
      <c r="A208" s="101"/>
      <c r="B208" s="101"/>
      <c r="C208" s="101"/>
      <c r="D208" s="101"/>
      <c r="E208" s="101"/>
      <c r="F208" s="101"/>
      <c r="G208" s="101"/>
      <c r="H208" s="101"/>
      <c r="I208" s="101"/>
      <c r="J208" s="101"/>
      <c r="K208" s="101"/>
      <c r="L208" s="101"/>
      <c r="M208" s="101"/>
      <c r="N208" s="101"/>
      <c r="O208" s="101"/>
      <c r="P208" s="101"/>
      <c r="Q208" s="101"/>
    </row>
    <row r="209" spans="1:17" ht="18.75">
      <c r="A209" s="101"/>
      <c r="B209" s="101"/>
      <c r="C209" s="101"/>
      <c r="D209" s="101"/>
      <c r="E209" s="101"/>
      <c r="F209" s="101"/>
      <c r="G209" s="101"/>
      <c r="H209" s="101"/>
      <c r="I209" s="101"/>
      <c r="J209" s="101"/>
      <c r="K209" s="101"/>
      <c r="L209" s="101"/>
      <c r="M209" s="101"/>
      <c r="N209" s="101"/>
      <c r="O209" s="101"/>
      <c r="P209" s="101"/>
      <c r="Q209" s="101"/>
    </row>
    <row r="210" spans="1:17" ht="18.75">
      <c r="A210" s="101"/>
      <c r="B210" s="101"/>
      <c r="C210" s="101"/>
      <c r="D210" s="101"/>
      <c r="E210" s="101"/>
      <c r="F210" s="101"/>
      <c r="G210" s="101"/>
      <c r="H210" s="101"/>
      <c r="I210" s="101"/>
      <c r="J210" s="101"/>
      <c r="K210" s="101"/>
      <c r="L210" s="101"/>
      <c r="M210" s="101"/>
      <c r="N210" s="101"/>
      <c r="O210" s="101"/>
      <c r="P210" s="101"/>
      <c r="Q210" s="101"/>
    </row>
    <row r="211" spans="1:17" ht="18.75">
      <c r="A211" s="101"/>
      <c r="B211" s="101"/>
      <c r="C211" s="101"/>
      <c r="D211" s="101"/>
      <c r="E211" s="101"/>
      <c r="F211" s="101"/>
      <c r="G211" s="101"/>
      <c r="H211" s="101"/>
      <c r="I211" s="101"/>
      <c r="J211" s="101"/>
      <c r="K211" s="101"/>
      <c r="L211" s="101"/>
      <c r="M211" s="101"/>
      <c r="N211" s="101"/>
      <c r="O211" s="101"/>
      <c r="P211" s="101"/>
      <c r="Q211" s="101"/>
    </row>
    <row r="212" spans="1:17" ht="18.75">
      <c r="A212" s="101"/>
      <c r="B212" s="101"/>
      <c r="C212" s="101"/>
      <c r="D212" s="101"/>
      <c r="E212" s="101"/>
      <c r="F212" s="101"/>
      <c r="G212" s="101"/>
      <c r="H212" s="101"/>
      <c r="I212" s="101"/>
      <c r="J212" s="101"/>
      <c r="K212" s="101"/>
      <c r="L212" s="101"/>
      <c r="M212" s="101"/>
      <c r="N212" s="101"/>
      <c r="O212" s="101"/>
      <c r="P212" s="101"/>
      <c r="Q212" s="101"/>
    </row>
    <row r="213" spans="1:17" ht="18.75">
      <c r="A213" s="101"/>
      <c r="B213" s="101"/>
      <c r="C213" s="101"/>
      <c r="D213" s="101"/>
      <c r="E213" s="101"/>
      <c r="F213" s="101"/>
      <c r="G213" s="101"/>
      <c r="H213" s="101"/>
      <c r="I213" s="101"/>
      <c r="J213" s="101"/>
      <c r="K213" s="101"/>
      <c r="L213" s="101"/>
      <c r="M213" s="101"/>
      <c r="N213" s="101"/>
      <c r="O213" s="101"/>
      <c r="P213" s="101"/>
      <c r="Q213" s="101"/>
    </row>
    <row r="214" spans="1:17" ht="18.75">
      <c r="A214" s="101"/>
      <c r="B214" s="101"/>
      <c r="C214" s="101"/>
      <c r="D214" s="101"/>
      <c r="E214" s="101"/>
      <c r="F214" s="101"/>
      <c r="G214" s="101"/>
      <c r="H214" s="101"/>
      <c r="I214" s="101"/>
      <c r="J214" s="101"/>
      <c r="K214" s="101"/>
      <c r="L214" s="101"/>
      <c r="M214" s="101"/>
      <c r="N214" s="101"/>
      <c r="O214" s="101"/>
      <c r="P214" s="101"/>
      <c r="Q214" s="101"/>
    </row>
    <row r="215" spans="1:17" ht="18.75">
      <c r="A215" s="101"/>
      <c r="B215" s="101"/>
      <c r="C215" s="101"/>
      <c r="D215" s="101"/>
      <c r="E215" s="101"/>
      <c r="F215" s="101"/>
      <c r="G215" s="101"/>
      <c r="H215" s="101"/>
      <c r="I215" s="101"/>
      <c r="J215" s="101"/>
      <c r="K215" s="101"/>
      <c r="L215" s="101"/>
      <c r="M215" s="101"/>
      <c r="N215" s="101"/>
      <c r="O215" s="101"/>
      <c r="P215" s="101"/>
      <c r="Q215" s="101"/>
    </row>
    <row r="216" spans="1:17" ht="18.75">
      <c r="A216" s="101"/>
      <c r="B216" s="101"/>
      <c r="C216" s="101"/>
      <c r="D216" s="101"/>
      <c r="E216" s="101"/>
      <c r="F216" s="101"/>
      <c r="G216" s="101"/>
      <c r="H216" s="101"/>
      <c r="I216" s="101"/>
      <c r="J216" s="101"/>
      <c r="K216" s="101"/>
      <c r="L216" s="101"/>
      <c r="M216" s="101"/>
      <c r="N216" s="101"/>
      <c r="O216" s="101"/>
      <c r="P216" s="101"/>
      <c r="Q216" s="101"/>
    </row>
    <row r="217" spans="1:17" ht="18.75">
      <c r="A217" s="101"/>
      <c r="B217" s="101"/>
      <c r="C217" s="101"/>
      <c r="D217" s="101"/>
      <c r="E217" s="101"/>
      <c r="F217" s="101"/>
      <c r="G217" s="101"/>
      <c r="H217" s="101"/>
      <c r="I217" s="101"/>
      <c r="J217" s="101"/>
      <c r="K217" s="101"/>
      <c r="L217" s="101"/>
      <c r="M217" s="101"/>
      <c r="N217" s="101"/>
      <c r="O217" s="101"/>
      <c r="P217" s="101"/>
      <c r="Q217" s="101"/>
    </row>
    <row r="218" spans="1:17" ht="18.75">
      <c r="A218" s="101"/>
      <c r="B218" s="101"/>
      <c r="C218" s="101"/>
      <c r="D218" s="101"/>
      <c r="E218" s="101"/>
      <c r="F218" s="101"/>
      <c r="G218" s="101"/>
      <c r="H218" s="101"/>
      <c r="I218" s="101"/>
      <c r="J218" s="101"/>
      <c r="K218" s="101"/>
      <c r="L218" s="101"/>
      <c r="M218" s="101"/>
      <c r="N218" s="101"/>
      <c r="O218" s="101"/>
      <c r="P218" s="101"/>
      <c r="Q218" s="101"/>
    </row>
    <row r="219" spans="1:17" ht="18.75">
      <c r="A219" s="101"/>
      <c r="B219" s="101"/>
      <c r="C219" s="101"/>
      <c r="D219" s="101"/>
      <c r="E219" s="101"/>
      <c r="F219" s="101"/>
      <c r="G219" s="101"/>
      <c r="H219" s="101"/>
      <c r="I219" s="101"/>
      <c r="J219" s="101"/>
      <c r="K219" s="101"/>
      <c r="L219" s="101"/>
      <c r="M219" s="101"/>
      <c r="N219" s="101"/>
      <c r="O219" s="101"/>
      <c r="P219" s="101"/>
      <c r="Q219" s="101"/>
    </row>
    <row r="220" spans="1:17" ht="18.75">
      <c r="A220" s="101"/>
      <c r="B220" s="101"/>
      <c r="C220" s="101"/>
      <c r="D220" s="101"/>
      <c r="E220" s="101"/>
      <c r="F220" s="101"/>
      <c r="G220" s="101"/>
      <c r="H220" s="101"/>
      <c r="I220" s="101"/>
      <c r="J220" s="101"/>
      <c r="K220" s="101"/>
      <c r="L220" s="101"/>
      <c r="M220" s="101"/>
      <c r="N220" s="101"/>
      <c r="O220" s="101"/>
      <c r="P220" s="101"/>
      <c r="Q220" s="101"/>
    </row>
    <row r="221" spans="1:17" ht="18.75">
      <c r="A221" s="101"/>
      <c r="B221" s="101"/>
      <c r="C221" s="101"/>
      <c r="D221" s="101"/>
      <c r="E221" s="101"/>
      <c r="F221" s="101"/>
      <c r="G221" s="101"/>
      <c r="H221" s="101"/>
      <c r="I221" s="101"/>
      <c r="J221" s="101"/>
      <c r="K221" s="101"/>
      <c r="L221" s="101"/>
      <c r="M221" s="101"/>
      <c r="N221" s="101"/>
      <c r="O221" s="101"/>
      <c r="P221" s="101"/>
      <c r="Q221" s="101"/>
    </row>
    <row r="222" spans="1:17" ht="18.75">
      <c r="A222" s="101"/>
      <c r="B222" s="101"/>
      <c r="C222" s="101"/>
      <c r="D222" s="101"/>
      <c r="E222" s="101"/>
      <c r="F222" s="101"/>
      <c r="G222" s="101"/>
      <c r="H222" s="101"/>
      <c r="I222" s="101"/>
      <c r="J222" s="101"/>
      <c r="K222" s="101"/>
      <c r="L222" s="101"/>
      <c r="M222" s="101"/>
      <c r="N222" s="101"/>
      <c r="O222" s="101"/>
      <c r="P222" s="101"/>
      <c r="Q222" s="101"/>
    </row>
    <row r="223" spans="1:17" ht="18.75">
      <c r="A223" s="101"/>
      <c r="B223" s="101"/>
      <c r="C223" s="101"/>
      <c r="D223" s="101"/>
      <c r="E223" s="101"/>
      <c r="F223" s="101"/>
      <c r="G223" s="101"/>
      <c r="H223" s="101"/>
      <c r="I223" s="101"/>
      <c r="J223" s="101"/>
      <c r="K223" s="101"/>
      <c r="L223" s="101"/>
      <c r="M223" s="101"/>
      <c r="N223" s="101"/>
      <c r="O223" s="101"/>
      <c r="P223" s="101"/>
      <c r="Q223" s="101"/>
    </row>
    <row r="224" spans="1:17" ht="18.75">
      <c r="A224" s="101"/>
      <c r="B224" s="101"/>
      <c r="C224" s="101"/>
      <c r="D224" s="101"/>
      <c r="E224" s="101"/>
      <c r="F224" s="101"/>
      <c r="G224" s="101"/>
      <c r="H224" s="101"/>
      <c r="I224" s="101"/>
      <c r="J224" s="101"/>
      <c r="K224" s="101"/>
      <c r="L224" s="101"/>
      <c r="M224" s="101"/>
      <c r="N224" s="101"/>
      <c r="O224" s="101"/>
      <c r="P224" s="101"/>
      <c r="Q224" s="101"/>
    </row>
    <row r="225" spans="1:17" ht="18.75">
      <c r="A225" s="101"/>
      <c r="B225" s="101"/>
      <c r="C225" s="101"/>
      <c r="D225" s="101"/>
      <c r="E225" s="101"/>
      <c r="F225" s="101"/>
      <c r="G225" s="101"/>
      <c r="H225" s="101"/>
      <c r="I225" s="101"/>
      <c r="J225" s="101"/>
      <c r="K225" s="101"/>
      <c r="L225" s="101"/>
      <c r="M225" s="101"/>
      <c r="N225" s="101"/>
      <c r="O225" s="101"/>
      <c r="P225" s="101"/>
      <c r="Q225" s="101"/>
    </row>
    <row r="226" spans="1:17" ht="18.75">
      <c r="A226" s="101"/>
      <c r="B226" s="101"/>
      <c r="C226" s="101"/>
      <c r="D226" s="101"/>
      <c r="E226" s="101"/>
      <c r="F226" s="101"/>
      <c r="G226" s="101"/>
      <c r="H226" s="101"/>
      <c r="I226" s="101"/>
      <c r="J226" s="101"/>
      <c r="K226" s="101"/>
      <c r="L226" s="101"/>
      <c r="M226" s="101"/>
      <c r="N226" s="101"/>
      <c r="O226" s="101"/>
      <c r="P226" s="101"/>
      <c r="Q226" s="101"/>
    </row>
    <row r="227" spans="1:17" ht="18.75">
      <c r="A227" s="101"/>
      <c r="B227" s="101"/>
      <c r="C227" s="101"/>
      <c r="D227" s="101"/>
      <c r="E227" s="101"/>
      <c r="F227" s="101"/>
      <c r="G227" s="101"/>
      <c r="H227" s="101"/>
      <c r="I227" s="101"/>
      <c r="J227" s="101"/>
      <c r="K227" s="101"/>
      <c r="L227" s="101"/>
      <c r="M227" s="101"/>
      <c r="N227" s="101"/>
      <c r="O227" s="101"/>
      <c r="P227" s="101"/>
      <c r="Q227" s="101"/>
    </row>
    <row r="228" spans="1:17" ht="18.75">
      <c r="A228" s="101"/>
      <c r="B228" s="101"/>
      <c r="C228" s="101"/>
      <c r="D228" s="101"/>
      <c r="E228" s="101"/>
      <c r="F228" s="101"/>
      <c r="G228" s="101"/>
      <c r="H228" s="101"/>
      <c r="I228" s="101"/>
      <c r="J228" s="101"/>
      <c r="K228" s="101"/>
      <c r="L228" s="101"/>
      <c r="M228" s="101"/>
      <c r="N228" s="101"/>
      <c r="O228" s="101"/>
      <c r="P228" s="101"/>
      <c r="Q228" s="101"/>
    </row>
    <row r="229" spans="1:17" ht="18.75">
      <c r="A229" s="101"/>
      <c r="B229" s="101"/>
      <c r="C229" s="101"/>
      <c r="D229" s="101"/>
      <c r="E229" s="101"/>
      <c r="F229" s="101"/>
      <c r="G229" s="101"/>
      <c r="H229" s="101"/>
      <c r="I229" s="101"/>
      <c r="J229" s="101"/>
      <c r="K229" s="101"/>
      <c r="L229" s="101"/>
      <c r="M229" s="101"/>
      <c r="N229" s="101"/>
      <c r="O229" s="101"/>
      <c r="P229" s="101"/>
      <c r="Q229" s="101"/>
    </row>
    <row r="230" spans="1:17" ht="18.75">
      <c r="A230" s="101"/>
      <c r="B230" s="101"/>
      <c r="C230" s="101"/>
      <c r="D230" s="101"/>
      <c r="E230" s="101"/>
      <c r="F230" s="101"/>
      <c r="G230" s="101"/>
      <c r="H230" s="101"/>
      <c r="I230" s="101"/>
      <c r="J230" s="101"/>
      <c r="K230" s="101"/>
      <c r="L230" s="101"/>
      <c r="M230" s="101"/>
      <c r="N230" s="101"/>
      <c r="O230" s="101"/>
      <c r="P230" s="101"/>
      <c r="Q230" s="101"/>
    </row>
    <row r="231" spans="1:17" ht="18.75">
      <c r="A231" s="101"/>
      <c r="B231" s="101"/>
      <c r="C231" s="101"/>
      <c r="D231" s="101"/>
      <c r="E231" s="101"/>
      <c r="F231" s="101"/>
      <c r="G231" s="101"/>
      <c r="H231" s="101"/>
      <c r="I231" s="101"/>
      <c r="J231" s="101"/>
      <c r="K231" s="101"/>
      <c r="L231" s="101"/>
      <c r="M231" s="101"/>
      <c r="N231" s="101"/>
      <c r="O231" s="101"/>
      <c r="P231" s="101"/>
      <c r="Q231" s="101"/>
    </row>
    <row r="232" spans="1:17" ht="18.75">
      <c r="A232" s="101"/>
      <c r="B232" s="101"/>
      <c r="C232" s="101"/>
      <c r="D232" s="101"/>
      <c r="E232" s="101"/>
      <c r="F232" s="101"/>
      <c r="G232" s="101"/>
      <c r="H232" s="101"/>
      <c r="I232" s="101"/>
      <c r="J232" s="101"/>
      <c r="K232" s="101"/>
      <c r="L232" s="101"/>
      <c r="M232" s="101"/>
      <c r="N232" s="101"/>
      <c r="O232" s="101"/>
      <c r="P232" s="101"/>
      <c r="Q232" s="101"/>
    </row>
    <row r="233" spans="1:17" ht="18.75">
      <c r="A233" s="101"/>
      <c r="B233" s="101"/>
      <c r="C233" s="101"/>
      <c r="D233" s="101"/>
      <c r="E233" s="101"/>
      <c r="F233" s="101"/>
      <c r="G233" s="101"/>
      <c r="H233" s="101"/>
      <c r="I233" s="101"/>
      <c r="J233" s="101"/>
      <c r="K233" s="101"/>
      <c r="L233" s="101"/>
      <c r="M233" s="101"/>
      <c r="N233" s="101"/>
      <c r="O233" s="101"/>
      <c r="P233" s="101"/>
      <c r="Q233" s="101"/>
    </row>
    <row r="234" spans="1:17" ht="18.75">
      <c r="A234" s="101"/>
      <c r="B234" s="101"/>
      <c r="C234" s="101"/>
      <c r="D234" s="101"/>
      <c r="E234" s="101"/>
      <c r="F234" s="101"/>
      <c r="G234" s="101"/>
      <c r="H234" s="101"/>
      <c r="I234" s="101"/>
      <c r="J234" s="101"/>
      <c r="K234" s="101"/>
      <c r="L234" s="101"/>
      <c r="M234" s="101"/>
      <c r="N234" s="101"/>
      <c r="O234" s="101"/>
      <c r="P234" s="101"/>
      <c r="Q234" s="101"/>
    </row>
    <row r="235" spans="1:17" ht="18.75">
      <c r="A235" s="101"/>
      <c r="B235" s="101"/>
      <c r="C235" s="101"/>
      <c r="D235" s="101"/>
      <c r="E235" s="101"/>
      <c r="F235" s="101"/>
      <c r="G235" s="101"/>
      <c r="H235" s="101"/>
      <c r="I235" s="101"/>
      <c r="J235" s="101"/>
      <c r="K235" s="101"/>
      <c r="L235" s="101"/>
      <c r="M235" s="101"/>
      <c r="N235" s="101"/>
      <c r="O235" s="101"/>
      <c r="P235" s="101"/>
      <c r="Q235" s="101"/>
    </row>
    <row r="236" spans="1:17" ht="18.75">
      <c r="A236" s="101"/>
      <c r="B236" s="101"/>
      <c r="C236" s="101"/>
      <c r="D236" s="101"/>
      <c r="E236" s="101"/>
      <c r="F236" s="101"/>
      <c r="G236" s="101"/>
      <c r="H236" s="101"/>
      <c r="I236" s="101"/>
      <c r="J236" s="101"/>
      <c r="K236" s="101"/>
      <c r="L236" s="101"/>
      <c r="M236" s="101"/>
      <c r="N236" s="101"/>
      <c r="O236" s="101"/>
      <c r="P236" s="101"/>
      <c r="Q236" s="101"/>
    </row>
    <row r="237" spans="1:17" ht="18.75">
      <c r="A237" s="101"/>
      <c r="B237" s="101"/>
      <c r="C237" s="101"/>
      <c r="D237" s="101"/>
      <c r="E237" s="101"/>
      <c r="F237" s="101"/>
      <c r="G237" s="101"/>
      <c r="H237" s="101"/>
      <c r="I237" s="101"/>
      <c r="J237" s="101"/>
      <c r="K237" s="101"/>
      <c r="L237" s="101"/>
      <c r="M237" s="101"/>
      <c r="N237" s="101"/>
      <c r="O237" s="101"/>
      <c r="P237" s="101"/>
      <c r="Q237" s="101"/>
    </row>
    <row r="238" spans="1:17" ht="18.75">
      <c r="A238" s="101"/>
      <c r="B238" s="101"/>
      <c r="C238" s="101"/>
      <c r="D238" s="101"/>
      <c r="E238" s="101"/>
      <c r="F238" s="101"/>
      <c r="G238" s="101"/>
      <c r="H238" s="101"/>
      <c r="I238" s="101"/>
      <c r="J238" s="101"/>
      <c r="K238" s="101"/>
      <c r="L238" s="101"/>
      <c r="M238" s="101"/>
      <c r="N238" s="101"/>
      <c r="O238" s="101"/>
      <c r="P238" s="101"/>
      <c r="Q238" s="101"/>
    </row>
    <row r="239" spans="1:17" ht="18.75">
      <c r="A239" s="101"/>
      <c r="B239" s="101"/>
      <c r="C239" s="101"/>
      <c r="D239" s="101"/>
      <c r="E239" s="101"/>
      <c r="F239" s="101"/>
      <c r="G239" s="101"/>
      <c r="H239" s="101"/>
      <c r="I239" s="101"/>
      <c r="J239" s="101"/>
      <c r="K239" s="101"/>
      <c r="L239" s="101"/>
      <c r="M239" s="101"/>
      <c r="N239" s="101"/>
      <c r="O239" s="101"/>
      <c r="P239" s="101"/>
      <c r="Q239" s="101"/>
    </row>
    <row r="240" spans="1:17" ht="18.75">
      <c r="A240" s="101"/>
      <c r="B240" s="101"/>
      <c r="C240" s="101"/>
      <c r="D240" s="101"/>
      <c r="E240" s="101"/>
      <c r="F240" s="101"/>
      <c r="G240" s="101"/>
      <c r="H240" s="101"/>
      <c r="I240" s="101"/>
      <c r="J240" s="101"/>
      <c r="K240" s="101"/>
      <c r="L240" s="101"/>
      <c r="M240" s="101"/>
      <c r="N240" s="101"/>
      <c r="O240" s="101"/>
      <c r="P240" s="101"/>
      <c r="Q240" s="101"/>
    </row>
    <row r="241" spans="1:17" ht="18.75">
      <c r="A241" s="101"/>
      <c r="B241" s="101"/>
      <c r="C241" s="101"/>
      <c r="D241" s="101"/>
      <c r="E241" s="101"/>
      <c r="F241" s="101"/>
      <c r="G241" s="101"/>
      <c r="H241" s="101"/>
      <c r="I241" s="101"/>
      <c r="J241" s="101"/>
      <c r="K241" s="101"/>
      <c r="L241" s="101"/>
      <c r="M241" s="101"/>
      <c r="N241" s="101"/>
      <c r="O241" s="101"/>
      <c r="P241" s="101"/>
      <c r="Q241" s="101"/>
    </row>
    <row r="242" spans="1:17" ht="18.75">
      <c r="A242" s="101"/>
      <c r="B242" s="101"/>
      <c r="C242" s="101"/>
      <c r="D242" s="101"/>
      <c r="E242" s="101"/>
      <c r="F242" s="101"/>
      <c r="G242" s="101"/>
      <c r="H242" s="101"/>
      <c r="I242" s="101"/>
      <c r="J242" s="101"/>
      <c r="K242" s="101"/>
      <c r="L242" s="101"/>
      <c r="M242" s="101"/>
      <c r="N242" s="101"/>
      <c r="O242" s="101"/>
      <c r="P242" s="101"/>
      <c r="Q242" s="101"/>
    </row>
    <row r="243" spans="1:17" ht="18.75">
      <c r="A243" s="101"/>
      <c r="B243" s="101"/>
      <c r="C243" s="101"/>
      <c r="D243" s="101"/>
      <c r="E243" s="101"/>
      <c r="F243" s="101"/>
      <c r="G243" s="101"/>
      <c r="H243" s="101"/>
      <c r="I243" s="101"/>
      <c r="J243" s="101"/>
      <c r="K243" s="101"/>
      <c r="L243" s="101"/>
      <c r="M243" s="101"/>
      <c r="N243" s="101"/>
      <c r="O243" s="101"/>
      <c r="P243" s="101"/>
      <c r="Q243" s="101"/>
    </row>
    <row r="244" spans="1:17" ht="18.75">
      <c r="A244" s="101"/>
      <c r="B244" s="101"/>
      <c r="C244" s="101"/>
      <c r="D244" s="101"/>
      <c r="E244" s="101"/>
      <c r="F244" s="101"/>
      <c r="G244" s="101"/>
      <c r="H244" s="101"/>
      <c r="I244" s="101"/>
      <c r="J244" s="101"/>
      <c r="K244" s="101"/>
      <c r="L244" s="101"/>
      <c r="M244" s="101"/>
      <c r="N244" s="101"/>
      <c r="O244" s="101"/>
      <c r="P244" s="101"/>
      <c r="Q244" s="101"/>
    </row>
    <row r="245" spans="1:17" ht="18.75">
      <c r="A245" s="101"/>
      <c r="B245" s="101"/>
      <c r="C245" s="101"/>
      <c r="D245" s="101"/>
      <c r="E245" s="101"/>
      <c r="F245" s="101"/>
      <c r="G245" s="101"/>
      <c r="H245" s="101"/>
      <c r="I245" s="101"/>
      <c r="J245" s="101"/>
      <c r="K245" s="101"/>
      <c r="L245" s="101"/>
      <c r="M245" s="101"/>
      <c r="N245" s="101"/>
      <c r="O245" s="101"/>
      <c r="P245" s="101"/>
      <c r="Q245" s="101"/>
    </row>
    <row r="246" spans="1:17" ht="18.75">
      <c r="A246" s="101"/>
      <c r="B246" s="101"/>
      <c r="C246" s="101"/>
      <c r="D246" s="101"/>
      <c r="E246" s="101"/>
      <c r="F246" s="101"/>
      <c r="G246" s="101"/>
      <c r="H246" s="101"/>
      <c r="I246" s="101"/>
      <c r="J246" s="101"/>
      <c r="K246" s="101"/>
      <c r="L246" s="101"/>
      <c r="M246" s="101"/>
      <c r="N246" s="101"/>
      <c r="O246" s="101"/>
      <c r="P246" s="101"/>
      <c r="Q246" s="101"/>
    </row>
    <row r="247" spans="1:17" ht="18.75">
      <c r="A247" s="101"/>
      <c r="B247" s="101"/>
      <c r="C247" s="101"/>
      <c r="D247" s="101"/>
      <c r="E247" s="101"/>
      <c r="F247" s="101"/>
      <c r="G247" s="101"/>
      <c r="H247" s="101"/>
      <c r="I247" s="101"/>
      <c r="J247" s="101"/>
      <c r="K247" s="101"/>
      <c r="L247" s="101"/>
      <c r="M247" s="101"/>
      <c r="N247" s="101"/>
      <c r="O247" s="101"/>
      <c r="P247" s="101"/>
      <c r="Q247" s="101"/>
    </row>
    <row r="248" spans="1:17" ht="18.75">
      <c r="A248" s="101"/>
      <c r="B248" s="101"/>
      <c r="C248" s="101"/>
      <c r="D248" s="101"/>
      <c r="E248" s="101"/>
      <c r="F248" s="101"/>
      <c r="G248" s="101"/>
      <c r="H248" s="101"/>
      <c r="I248" s="101"/>
      <c r="J248" s="101"/>
      <c r="K248" s="101"/>
      <c r="L248" s="101"/>
      <c r="M248" s="101"/>
      <c r="N248" s="101"/>
      <c r="O248" s="101"/>
      <c r="P248" s="101"/>
      <c r="Q248" s="101"/>
    </row>
    <row r="249" spans="1:17" ht="18.75">
      <c r="A249" s="101"/>
      <c r="B249" s="101"/>
      <c r="C249" s="101"/>
      <c r="D249" s="101"/>
      <c r="E249" s="101"/>
      <c r="F249" s="101"/>
      <c r="G249" s="101"/>
      <c r="H249" s="101"/>
      <c r="I249" s="101"/>
      <c r="J249" s="101"/>
      <c r="K249" s="101"/>
      <c r="L249" s="101"/>
      <c r="M249" s="101"/>
      <c r="N249" s="101"/>
      <c r="O249" s="101"/>
      <c r="P249" s="101"/>
      <c r="Q249" s="101"/>
    </row>
    <row r="250" spans="1:17" ht="18.75">
      <c r="A250" s="101"/>
      <c r="B250" s="101"/>
      <c r="C250" s="101"/>
      <c r="D250" s="101"/>
      <c r="E250" s="101"/>
      <c r="F250" s="101"/>
      <c r="G250" s="101"/>
      <c r="H250" s="101"/>
      <c r="I250" s="101"/>
      <c r="J250" s="101"/>
      <c r="K250" s="101"/>
      <c r="L250" s="101"/>
      <c r="M250" s="101"/>
      <c r="N250" s="101"/>
      <c r="O250" s="101"/>
      <c r="P250" s="101"/>
      <c r="Q250" s="101"/>
    </row>
    <row r="251" spans="1:17" ht="18.75">
      <c r="A251" s="101"/>
      <c r="B251" s="101"/>
      <c r="C251" s="101"/>
      <c r="D251" s="101"/>
      <c r="E251" s="101"/>
      <c r="F251" s="101"/>
      <c r="G251" s="101"/>
      <c r="H251" s="101"/>
      <c r="I251" s="101"/>
      <c r="J251" s="101"/>
      <c r="K251" s="101"/>
      <c r="L251" s="101"/>
      <c r="M251" s="101"/>
      <c r="N251" s="101"/>
      <c r="O251" s="101"/>
      <c r="P251" s="101"/>
      <c r="Q251" s="101"/>
    </row>
    <row r="252" spans="1:17" ht="18.75">
      <c r="A252" s="101"/>
      <c r="B252" s="101"/>
      <c r="C252" s="101"/>
      <c r="D252" s="101"/>
      <c r="E252" s="101"/>
      <c r="F252" s="101"/>
      <c r="G252" s="101"/>
      <c r="H252" s="101"/>
      <c r="I252" s="101"/>
      <c r="J252" s="101"/>
      <c r="K252" s="101"/>
      <c r="L252" s="101"/>
      <c r="M252" s="101"/>
      <c r="N252" s="101"/>
      <c r="O252" s="101"/>
      <c r="P252" s="101"/>
      <c r="Q252" s="101"/>
    </row>
    <row r="253" spans="1:17" ht="18.75">
      <c r="A253" s="101"/>
      <c r="B253" s="101"/>
      <c r="C253" s="101"/>
      <c r="D253" s="101"/>
      <c r="E253" s="101"/>
      <c r="F253" s="101"/>
      <c r="G253" s="101"/>
      <c r="H253" s="101"/>
      <c r="I253" s="101"/>
      <c r="J253" s="101"/>
      <c r="K253" s="101"/>
      <c r="L253" s="101"/>
      <c r="M253" s="101"/>
      <c r="N253" s="101"/>
      <c r="O253" s="101"/>
      <c r="P253" s="101"/>
      <c r="Q253" s="101"/>
    </row>
    <row r="254" spans="1:17" ht="18.75">
      <c r="A254" s="101"/>
      <c r="B254" s="101"/>
      <c r="C254" s="101"/>
      <c r="D254" s="101"/>
      <c r="E254" s="101"/>
      <c r="F254" s="101"/>
      <c r="G254" s="101"/>
      <c r="H254" s="101"/>
      <c r="I254" s="101"/>
      <c r="J254" s="101"/>
      <c r="K254" s="101"/>
      <c r="L254" s="101"/>
      <c r="M254" s="101"/>
      <c r="N254" s="101"/>
      <c r="O254" s="101"/>
      <c r="P254" s="101"/>
      <c r="Q254" s="101"/>
    </row>
    <row r="255" spans="1:17" ht="18.75">
      <c r="A255" s="101"/>
      <c r="B255" s="101"/>
      <c r="C255" s="101"/>
      <c r="D255" s="101"/>
      <c r="E255" s="101"/>
      <c r="F255" s="101"/>
      <c r="G255" s="101"/>
      <c r="H255" s="101"/>
      <c r="I255" s="101"/>
      <c r="J255" s="101"/>
      <c r="K255" s="101"/>
      <c r="L255" s="101"/>
      <c r="M255" s="101"/>
      <c r="N255" s="101"/>
      <c r="O255" s="101"/>
      <c r="P255" s="101"/>
      <c r="Q255" s="101"/>
    </row>
    <row r="256" spans="1:17" ht="18.75">
      <c r="A256" s="101"/>
      <c r="B256" s="101"/>
      <c r="C256" s="101"/>
      <c r="D256" s="101"/>
      <c r="E256" s="101"/>
      <c r="F256" s="101"/>
      <c r="G256" s="101"/>
      <c r="H256" s="101"/>
      <c r="I256" s="101"/>
      <c r="J256" s="101"/>
      <c r="K256" s="101"/>
      <c r="L256" s="101"/>
      <c r="M256" s="101"/>
      <c r="N256" s="101"/>
      <c r="O256" s="101"/>
      <c r="P256" s="101"/>
      <c r="Q256" s="101"/>
    </row>
    <row r="257" spans="1:17" ht="18.75">
      <c r="A257" s="101"/>
      <c r="B257" s="101"/>
      <c r="C257" s="101"/>
      <c r="D257" s="101"/>
      <c r="E257" s="101"/>
      <c r="F257" s="101"/>
      <c r="G257" s="101"/>
      <c r="H257" s="101"/>
      <c r="I257" s="101"/>
      <c r="J257" s="101"/>
      <c r="K257" s="101"/>
      <c r="L257" s="101"/>
      <c r="M257" s="101"/>
      <c r="N257" s="101"/>
      <c r="O257" s="101"/>
      <c r="P257" s="101"/>
      <c r="Q257" s="101"/>
    </row>
    <row r="258" spans="1:17" ht="18.75">
      <c r="A258" s="101"/>
      <c r="B258" s="101"/>
      <c r="C258" s="101"/>
      <c r="D258" s="101"/>
      <c r="E258" s="101"/>
      <c r="F258" s="101"/>
      <c r="G258" s="101"/>
      <c r="H258" s="101"/>
      <c r="I258" s="101"/>
      <c r="J258" s="101"/>
      <c r="K258" s="101"/>
      <c r="L258" s="101"/>
      <c r="M258" s="101"/>
      <c r="N258" s="101"/>
      <c r="O258" s="101"/>
      <c r="P258" s="101"/>
      <c r="Q258" s="101"/>
    </row>
    <row r="259" spans="1:17" ht="18.75">
      <c r="A259" s="101"/>
      <c r="B259" s="101"/>
      <c r="C259" s="101"/>
      <c r="D259" s="101"/>
      <c r="E259" s="101"/>
      <c r="F259" s="101"/>
      <c r="G259" s="101"/>
      <c r="H259" s="101"/>
      <c r="I259" s="101"/>
      <c r="J259" s="101"/>
      <c r="K259" s="101"/>
      <c r="L259" s="101"/>
      <c r="M259" s="101"/>
      <c r="N259" s="101"/>
      <c r="O259" s="101"/>
      <c r="P259" s="101"/>
      <c r="Q259" s="101"/>
    </row>
    <row r="260" spans="1:17" ht="18.75">
      <c r="A260" s="101"/>
      <c r="B260" s="101"/>
      <c r="C260" s="101"/>
      <c r="D260" s="101"/>
      <c r="E260" s="101"/>
      <c r="F260" s="101"/>
      <c r="G260" s="101"/>
      <c r="H260" s="101"/>
      <c r="I260" s="101"/>
      <c r="J260" s="101"/>
      <c r="K260" s="101"/>
      <c r="L260" s="101"/>
      <c r="M260" s="101"/>
      <c r="N260" s="101"/>
      <c r="O260" s="101"/>
      <c r="P260" s="101"/>
      <c r="Q260" s="101"/>
    </row>
    <row r="261" spans="1:17" ht="18.75">
      <c r="A261" s="101"/>
      <c r="B261" s="101"/>
      <c r="C261" s="101"/>
      <c r="D261" s="101"/>
      <c r="E261" s="101"/>
      <c r="F261" s="101"/>
      <c r="G261" s="101"/>
      <c r="H261" s="101"/>
      <c r="I261" s="101"/>
      <c r="J261" s="101"/>
      <c r="K261" s="101"/>
      <c r="L261" s="101"/>
      <c r="M261" s="101"/>
      <c r="N261" s="101"/>
      <c r="O261" s="101"/>
      <c r="P261" s="101"/>
      <c r="Q261" s="101"/>
    </row>
    <row r="262" spans="1:17" ht="18.75">
      <c r="A262" s="101"/>
      <c r="B262" s="101"/>
      <c r="C262" s="101"/>
      <c r="D262" s="101"/>
      <c r="E262" s="101"/>
      <c r="F262" s="101"/>
      <c r="G262" s="101"/>
      <c r="H262" s="101"/>
      <c r="I262" s="101"/>
      <c r="J262" s="101"/>
      <c r="K262" s="101"/>
      <c r="L262" s="101"/>
      <c r="M262" s="101"/>
      <c r="N262" s="101"/>
      <c r="O262" s="101"/>
      <c r="P262" s="101"/>
      <c r="Q262" s="101"/>
    </row>
    <row r="263" spans="1:17" ht="18.75">
      <c r="A263" s="101"/>
      <c r="B263" s="101"/>
      <c r="C263" s="101"/>
      <c r="D263" s="101"/>
      <c r="E263" s="101"/>
      <c r="F263" s="101"/>
      <c r="G263" s="101"/>
      <c r="H263" s="101"/>
      <c r="I263" s="101"/>
      <c r="J263" s="101"/>
      <c r="K263" s="101"/>
      <c r="L263" s="101"/>
      <c r="M263" s="101"/>
      <c r="N263" s="101"/>
      <c r="O263" s="101"/>
      <c r="P263" s="101"/>
      <c r="Q263" s="101"/>
    </row>
    <row r="264" spans="1:17" ht="18.75">
      <c r="A264" s="101"/>
      <c r="B264" s="101"/>
      <c r="C264" s="101"/>
      <c r="D264" s="101"/>
      <c r="E264" s="101"/>
      <c r="F264" s="101"/>
      <c r="G264" s="101"/>
      <c r="H264" s="101"/>
      <c r="I264" s="101"/>
      <c r="J264" s="101"/>
      <c r="K264" s="101"/>
      <c r="L264" s="101"/>
      <c r="M264" s="101"/>
      <c r="N264" s="101"/>
      <c r="O264" s="101"/>
      <c r="P264" s="101"/>
      <c r="Q264" s="101"/>
    </row>
    <row r="265" spans="1:17" ht="18.75">
      <c r="A265" s="101"/>
      <c r="B265" s="101"/>
      <c r="C265" s="101"/>
      <c r="D265" s="101"/>
      <c r="E265" s="101"/>
      <c r="F265" s="101"/>
      <c r="G265" s="101"/>
      <c r="H265" s="101"/>
      <c r="I265" s="101"/>
      <c r="J265" s="101"/>
      <c r="K265" s="101"/>
      <c r="L265" s="101"/>
      <c r="M265" s="101"/>
      <c r="N265" s="101"/>
      <c r="O265" s="101"/>
      <c r="P265" s="101"/>
      <c r="Q265" s="101"/>
    </row>
    <row r="266" spans="1:17" ht="18.75">
      <c r="A266" s="101"/>
      <c r="B266" s="101"/>
      <c r="C266" s="101"/>
      <c r="D266" s="101"/>
      <c r="E266" s="101"/>
      <c r="F266" s="101"/>
      <c r="G266" s="101"/>
      <c r="H266" s="101"/>
      <c r="I266" s="101"/>
      <c r="J266" s="101"/>
      <c r="K266" s="101"/>
      <c r="L266" s="101"/>
      <c r="M266" s="101"/>
      <c r="N266" s="101"/>
      <c r="O266" s="101"/>
      <c r="P266" s="101"/>
      <c r="Q266" s="101"/>
    </row>
    <row r="267" spans="1:17" ht="18.75">
      <c r="A267" s="101"/>
      <c r="B267" s="101"/>
      <c r="C267" s="101"/>
      <c r="D267" s="101"/>
      <c r="E267" s="101"/>
      <c r="F267" s="101"/>
      <c r="G267" s="101"/>
      <c r="H267" s="101"/>
      <c r="I267" s="101"/>
      <c r="J267" s="101"/>
      <c r="K267" s="101"/>
      <c r="L267" s="101"/>
      <c r="M267" s="101"/>
      <c r="N267" s="101"/>
      <c r="O267" s="101"/>
      <c r="P267" s="101"/>
      <c r="Q267" s="101"/>
    </row>
    <row r="268" spans="1:17" ht="18.75">
      <c r="A268" s="101"/>
      <c r="B268" s="101"/>
      <c r="C268" s="101"/>
      <c r="D268" s="101"/>
      <c r="E268" s="101"/>
      <c r="F268" s="101"/>
      <c r="G268" s="101"/>
      <c r="H268" s="101"/>
      <c r="I268" s="101"/>
      <c r="J268" s="101"/>
      <c r="K268" s="101"/>
      <c r="L268" s="101"/>
      <c r="M268" s="101"/>
      <c r="N268" s="101"/>
      <c r="O268" s="101"/>
      <c r="P268" s="101"/>
      <c r="Q268" s="101"/>
    </row>
    <row r="269" spans="1:17" ht="18.75">
      <c r="A269" s="101"/>
      <c r="B269" s="101"/>
      <c r="C269" s="101"/>
      <c r="D269" s="101"/>
      <c r="E269" s="101"/>
      <c r="F269" s="101"/>
      <c r="G269" s="101"/>
      <c r="H269" s="101"/>
      <c r="I269" s="101"/>
      <c r="J269" s="101"/>
      <c r="K269" s="101"/>
      <c r="L269" s="101"/>
      <c r="M269" s="101"/>
      <c r="N269" s="101"/>
      <c r="O269" s="101"/>
      <c r="P269" s="101"/>
      <c r="Q269" s="101"/>
    </row>
    <row r="270" spans="1:17" ht="18.75">
      <c r="A270" s="101"/>
      <c r="B270" s="101"/>
      <c r="C270" s="101"/>
      <c r="D270" s="101"/>
      <c r="E270" s="101"/>
      <c r="F270" s="101"/>
      <c r="G270" s="101"/>
      <c r="H270" s="101"/>
      <c r="I270" s="101"/>
      <c r="J270" s="101"/>
      <c r="K270" s="101"/>
      <c r="L270" s="101"/>
      <c r="M270" s="101"/>
      <c r="N270" s="101"/>
      <c r="O270" s="101"/>
      <c r="P270" s="101"/>
      <c r="Q270" s="101"/>
    </row>
    <row r="271" spans="1:17" ht="18.75">
      <c r="A271" s="101"/>
      <c r="B271" s="101"/>
      <c r="C271" s="101"/>
      <c r="D271" s="101"/>
      <c r="E271" s="101"/>
      <c r="F271" s="101"/>
      <c r="G271" s="101"/>
      <c r="H271" s="101"/>
      <c r="I271" s="101"/>
      <c r="J271" s="101"/>
      <c r="K271" s="101"/>
      <c r="L271" s="101"/>
      <c r="M271" s="101"/>
      <c r="N271" s="101"/>
      <c r="O271" s="101"/>
      <c r="P271" s="101"/>
      <c r="Q271" s="101"/>
    </row>
    <row r="272" spans="1:17" ht="18.75">
      <c r="A272" s="101"/>
      <c r="B272" s="101"/>
      <c r="C272" s="101"/>
      <c r="D272" s="101"/>
      <c r="E272" s="101"/>
      <c r="F272" s="101"/>
      <c r="G272" s="101"/>
      <c r="H272" s="101"/>
      <c r="I272" s="101"/>
      <c r="J272" s="101"/>
      <c r="K272" s="101"/>
      <c r="L272" s="101"/>
      <c r="M272" s="101"/>
      <c r="N272" s="101"/>
      <c r="O272" s="101"/>
      <c r="P272" s="101"/>
      <c r="Q272" s="101"/>
    </row>
    <row r="273" spans="1:17" ht="18.75">
      <c r="A273" s="101"/>
      <c r="B273" s="101"/>
      <c r="C273" s="101"/>
      <c r="D273" s="101"/>
      <c r="E273" s="101"/>
      <c r="F273" s="101"/>
      <c r="G273" s="101"/>
      <c r="H273" s="101"/>
      <c r="I273" s="101"/>
      <c r="J273" s="101"/>
      <c r="K273" s="101"/>
      <c r="L273" s="101"/>
      <c r="M273" s="101"/>
      <c r="N273" s="101"/>
      <c r="O273" s="101"/>
      <c r="P273" s="101"/>
      <c r="Q273" s="101"/>
    </row>
    <row r="274" spans="1:17" ht="18.75">
      <c r="A274" s="101"/>
      <c r="B274" s="101"/>
      <c r="C274" s="101"/>
      <c r="D274" s="101"/>
      <c r="E274" s="101"/>
      <c r="F274" s="101"/>
      <c r="G274" s="101"/>
      <c r="H274" s="101"/>
      <c r="I274" s="101"/>
      <c r="J274" s="101"/>
      <c r="K274" s="101"/>
      <c r="L274" s="101"/>
      <c r="M274" s="101"/>
      <c r="N274" s="101"/>
      <c r="O274" s="101"/>
      <c r="P274" s="101"/>
      <c r="Q274" s="101"/>
    </row>
    <row r="275" spans="1:17" ht="18.75">
      <c r="A275" s="101"/>
      <c r="B275" s="101"/>
      <c r="C275" s="101"/>
      <c r="D275" s="101"/>
      <c r="E275" s="101"/>
      <c r="F275" s="101"/>
      <c r="G275" s="101"/>
      <c r="H275" s="101"/>
      <c r="I275" s="101"/>
      <c r="J275" s="101"/>
      <c r="K275" s="101"/>
      <c r="L275" s="101"/>
      <c r="M275" s="101"/>
      <c r="N275" s="101"/>
      <c r="O275" s="101"/>
      <c r="P275" s="101"/>
      <c r="Q275" s="101"/>
    </row>
    <row r="276" spans="1:17" ht="18.75">
      <c r="A276" s="101"/>
      <c r="B276" s="101"/>
      <c r="C276" s="101"/>
      <c r="D276" s="101"/>
      <c r="E276" s="101"/>
      <c r="F276" s="101"/>
      <c r="G276" s="101"/>
      <c r="H276" s="101"/>
      <c r="I276" s="101"/>
      <c r="J276" s="101"/>
      <c r="K276" s="101"/>
      <c r="L276" s="101"/>
      <c r="M276" s="101"/>
      <c r="N276" s="101"/>
      <c r="O276" s="101"/>
      <c r="P276" s="101"/>
      <c r="Q276" s="101"/>
    </row>
    <row r="277" spans="1:17" ht="18.75">
      <c r="A277" s="101"/>
      <c r="B277" s="101"/>
      <c r="C277" s="101"/>
      <c r="D277" s="101"/>
      <c r="E277" s="101"/>
      <c r="F277" s="101"/>
      <c r="G277" s="101"/>
      <c r="H277" s="101"/>
      <c r="I277" s="101"/>
      <c r="J277" s="101"/>
      <c r="K277" s="101"/>
      <c r="L277" s="101"/>
      <c r="M277" s="101"/>
      <c r="N277" s="101"/>
      <c r="O277" s="101"/>
      <c r="P277" s="101"/>
      <c r="Q277" s="101"/>
    </row>
    <row r="278" spans="1:17" ht="18.75">
      <c r="A278" s="101"/>
      <c r="B278" s="101"/>
      <c r="C278" s="101"/>
      <c r="D278" s="101"/>
      <c r="E278" s="101"/>
      <c r="F278" s="101"/>
      <c r="G278" s="101"/>
      <c r="H278" s="101"/>
      <c r="I278" s="101"/>
      <c r="J278" s="101"/>
      <c r="K278" s="101"/>
      <c r="L278" s="101"/>
      <c r="M278" s="101"/>
      <c r="N278" s="101"/>
      <c r="O278" s="101"/>
      <c r="P278" s="101"/>
      <c r="Q278" s="101"/>
    </row>
    <row r="279" spans="1:17" ht="18.75">
      <c r="A279" s="101"/>
      <c r="B279" s="101"/>
      <c r="C279" s="101"/>
      <c r="D279" s="101"/>
      <c r="E279" s="101"/>
      <c r="F279" s="101"/>
      <c r="G279" s="101"/>
      <c r="H279" s="101"/>
      <c r="I279" s="101"/>
      <c r="J279" s="101"/>
      <c r="K279" s="101"/>
      <c r="L279" s="101"/>
      <c r="M279" s="101"/>
      <c r="N279" s="101"/>
      <c r="O279" s="101"/>
      <c r="P279" s="101"/>
      <c r="Q279" s="101"/>
    </row>
    <row r="280" spans="1:17" ht="18.75">
      <c r="A280" s="101"/>
      <c r="B280" s="101"/>
      <c r="C280" s="101"/>
      <c r="D280" s="101"/>
      <c r="E280" s="101"/>
      <c r="F280" s="101"/>
      <c r="G280" s="101"/>
      <c r="H280" s="101"/>
      <c r="I280" s="101"/>
      <c r="J280" s="101"/>
      <c r="K280" s="101"/>
      <c r="L280" s="101"/>
      <c r="M280" s="101"/>
      <c r="N280" s="101"/>
      <c r="O280" s="101"/>
      <c r="P280" s="101"/>
      <c r="Q280" s="101"/>
    </row>
    <row r="281" spans="1:17" ht="18.75">
      <c r="A281" s="101"/>
      <c r="B281" s="101"/>
      <c r="C281" s="101"/>
      <c r="D281" s="101"/>
      <c r="E281" s="101"/>
      <c r="F281" s="101"/>
      <c r="G281" s="101"/>
      <c r="H281" s="101"/>
      <c r="I281" s="101"/>
      <c r="J281" s="101"/>
      <c r="K281" s="101"/>
      <c r="L281" s="101"/>
      <c r="M281" s="101"/>
      <c r="N281" s="101"/>
      <c r="O281" s="101"/>
      <c r="P281" s="101"/>
      <c r="Q281" s="101"/>
    </row>
    <row r="282" spans="1:17" ht="18.75">
      <c r="A282" s="101"/>
      <c r="B282" s="101"/>
      <c r="C282" s="101"/>
      <c r="D282" s="101"/>
      <c r="E282" s="101"/>
      <c r="F282" s="101"/>
      <c r="G282" s="101"/>
      <c r="H282" s="101"/>
      <c r="I282" s="101"/>
      <c r="J282" s="101"/>
      <c r="K282" s="101"/>
      <c r="L282" s="101"/>
      <c r="M282" s="101"/>
      <c r="N282" s="101"/>
      <c r="O282" s="101"/>
      <c r="P282" s="101"/>
      <c r="Q282" s="101"/>
    </row>
    <row r="283" spans="1:17" ht="18.75">
      <c r="A283" s="101"/>
      <c r="B283" s="101"/>
      <c r="C283" s="101"/>
      <c r="D283" s="101"/>
      <c r="E283" s="101"/>
      <c r="F283" s="101"/>
      <c r="G283" s="101"/>
      <c r="H283" s="101"/>
      <c r="I283" s="101"/>
      <c r="J283" s="101"/>
      <c r="K283" s="101"/>
      <c r="L283" s="101"/>
      <c r="M283" s="101"/>
      <c r="N283" s="101"/>
      <c r="O283" s="101"/>
      <c r="P283" s="101"/>
      <c r="Q283" s="101"/>
    </row>
    <row r="284" spans="1:17" ht="18.75">
      <c r="A284" s="101"/>
      <c r="B284" s="101"/>
      <c r="C284" s="101"/>
      <c r="D284" s="101"/>
      <c r="E284" s="101"/>
      <c r="F284" s="101"/>
      <c r="G284" s="101"/>
      <c r="H284" s="101"/>
      <c r="I284" s="101"/>
      <c r="J284" s="101"/>
      <c r="K284" s="101"/>
      <c r="L284" s="101"/>
      <c r="M284" s="101"/>
      <c r="N284" s="101"/>
      <c r="O284" s="101"/>
      <c r="P284" s="101"/>
      <c r="Q284" s="101"/>
    </row>
    <row r="285" spans="1:17" ht="18.75">
      <c r="A285" s="101"/>
      <c r="B285" s="101"/>
      <c r="C285" s="101"/>
      <c r="D285" s="101"/>
      <c r="E285" s="101"/>
      <c r="F285" s="101"/>
      <c r="G285" s="101"/>
      <c r="H285" s="101"/>
      <c r="I285" s="101"/>
      <c r="J285" s="101"/>
      <c r="K285" s="101"/>
      <c r="L285" s="101"/>
      <c r="M285" s="101"/>
      <c r="N285" s="101"/>
      <c r="O285" s="101"/>
      <c r="P285" s="101"/>
      <c r="Q285" s="101"/>
    </row>
    <row r="286" spans="1:17" ht="18.75">
      <c r="A286" s="101"/>
      <c r="B286" s="101"/>
      <c r="C286" s="101"/>
      <c r="D286" s="101"/>
      <c r="E286" s="101"/>
      <c r="F286" s="101"/>
      <c r="G286" s="101"/>
      <c r="H286" s="101"/>
      <c r="I286" s="101"/>
      <c r="J286" s="101"/>
      <c r="K286" s="101"/>
      <c r="L286" s="101"/>
      <c r="M286" s="101"/>
      <c r="N286" s="101"/>
      <c r="O286" s="101"/>
      <c r="P286" s="101"/>
      <c r="Q286" s="101"/>
    </row>
    <row r="287" spans="1:17" ht="18.75">
      <c r="A287" s="101"/>
      <c r="B287" s="101"/>
      <c r="C287" s="101"/>
      <c r="D287" s="101"/>
      <c r="E287" s="101"/>
      <c r="F287" s="101"/>
      <c r="G287" s="101"/>
      <c r="H287" s="101"/>
      <c r="I287" s="101"/>
      <c r="J287" s="101"/>
      <c r="K287" s="101"/>
      <c r="L287" s="101"/>
      <c r="M287" s="101"/>
      <c r="N287" s="101"/>
      <c r="O287" s="101"/>
      <c r="P287" s="101"/>
      <c r="Q287" s="101"/>
    </row>
    <row r="288" spans="1:17" ht="18.75">
      <c r="A288" s="101"/>
      <c r="B288" s="101"/>
      <c r="C288" s="101"/>
      <c r="D288" s="101"/>
      <c r="E288" s="101"/>
      <c r="F288" s="101"/>
      <c r="G288" s="101"/>
      <c r="H288" s="101"/>
      <c r="I288" s="101"/>
      <c r="J288" s="101"/>
      <c r="K288" s="101"/>
      <c r="L288" s="101"/>
      <c r="M288" s="101"/>
      <c r="N288" s="101"/>
      <c r="O288" s="101"/>
      <c r="P288" s="101"/>
      <c r="Q288" s="101"/>
    </row>
    <row r="289" spans="1:17" ht="18.75">
      <c r="A289" s="101"/>
      <c r="B289" s="101"/>
      <c r="C289" s="101"/>
      <c r="D289" s="101"/>
      <c r="E289" s="101"/>
      <c r="F289" s="101"/>
      <c r="G289" s="101"/>
      <c r="H289" s="101"/>
      <c r="I289" s="101"/>
      <c r="J289" s="101"/>
      <c r="K289" s="101"/>
      <c r="L289" s="101"/>
      <c r="M289" s="101"/>
      <c r="N289" s="101"/>
      <c r="O289" s="101"/>
      <c r="P289" s="101"/>
      <c r="Q289" s="101"/>
    </row>
    <row r="290" spans="1:17" ht="18.75">
      <c r="A290" s="101"/>
      <c r="B290" s="101"/>
      <c r="C290" s="101"/>
      <c r="D290" s="101"/>
      <c r="E290" s="101"/>
      <c r="F290" s="101"/>
      <c r="G290" s="101"/>
      <c r="H290" s="101"/>
      <c r="I290" s="101"/>
      <c r="J290" s="101"/>
      <c r="K290" s="101"/>
      <c r="L290" s="101"/>
      <c r="M290" s="101"/>
      <c r="N290" s="101"/>
      <c r="O290" s="101"/>
      <c r="P290" s="101"/>
      <c r="Q290" s="101"/>
    </row>
    <row r="291" spans="1:17" ht="18.75">
      <c r="A291" s="101"/>
      <c r="B291" s="101"/>
      <c r="C291" s="101"/>
      <c r="D291" s="101"/>
      <c r="E291" s="101"/>
      <c r="F291" s="101"/>
      <c r="G291" s="101"/>
      <c r="H291" s="101"/>
      <c r="I291" s="101"/>
      <c r="J291" s="101"/>
      <c r="K291" s="101"/>
      <c r="L291" s="101"/>
      <c r="M291" s="101"/>
      <c r="N291" s="101"/>
      <c r="O291" s="101"/>
      <c r="P291" s="101"/>
      <c r="Q291" s="101"/>
    </row>
    <row r="292" spans="1:17" ht="18.75">
      <c r="A292" s="101"/>
      <c r="B292" s="101"/>
      <c r="C292" s="101"/>
      <c r="D292" s="101"/>
      <c r="E292" s="101"/>
      <c r="F292" s="101"/>
      <c r="G292" s="101"/>
      <c r="H292" s="101"/>
      <c r="I292" s="101"/>
      <c r="J292" s="101"/>
      <c r="K292" s="101"/>
      <c r="L292" s="101"/>
      <c r="M292" s="101"/>
      <c r="N292" s="101"/>
      <c r="O292" s="101"/>
      <c r="P292" s="101"/>
      <c r="Q292" s="101"/>
    </row>
    <row r="293" spans="1:17" ht="18.75">
      <c r="A293" s="101"/>
      <c r="B293" s="101"/>
      <c r="C293" s="101"/>
      <c r="D293" s="101"/>
      <c r="E293" s="101"/>
      <c r="F293" s="101"/>
      <c r="G293" s="101"/>
      <c r="H293" s="101"/>
      <c r="I293" s="101"/>
      <c r="J293" s="101"/>
      <c r="K293" s="101"/>
      <c r="L293" s="101"/>
      <c r="M293" s="101"/>
      <c r="N293" s="101"/>
      <c r="O293" s="101"/>
      <c r="P293" s="101"/>
      <c r="Q293" s="101"/>
    </row>
    <row r="294" spans="1:17" ht="18.75">
      <c r="A294" s="101"/>
      <c r="B294" s="101"/>
      <c r="C294" s="101"/>
      <c r="D294" s="101"/>
      <c r="E294" s="101"/>
      <c r="F294" s="101"/>
      <c r="G294" s="101"/>
      <c r="H294" s="101"/>
      <c r="I294" s="101"/>
      <c r="J294" s="101"/>
      <c r="K294" s="101"/>
      <c r="L294" s="101"/>
      <c r="M294" s="101"/>
      <c r="N294" s="101"/>
      <c r="O294" s="101"/>
      <c r="P294" s="101"/>
      <c r="Q294" s="101"/>
    </row>
    <row r="295" spans="1:17" ht="18.75">
      <c r="A295" s="101"/>
      <c r="B295" s="101"/>
      <c r="C295" s="101"/>
      <c r="D295" s="101"/>
      <c r="E295" s="101"/>
      <c r="F295" s="101"/>
      <c r="G295" s="101"/>
      <c r="H295" s="101"/>
      <c r="I295" s="101"/>
      <c r="J295" s="101"/>
      <c r="K295" s="101"/>
      <c r="L295" s="101"/>
      <c r="M295" s="101"/>
      <c r="N295" s="101"/>
      <c r="O295" s="101"/>
      <c r="P295" s="101"/>
      <c r="Q295" s="101"/>
    </row>
    <row r="296" spans="1:17" ht="18.75">
      <c r="A296" s="101"/>
      <c r="B296" s="101"/>
      <c r="C296" s="101"/>
      <c r="D296" s="101"/>
      <c r="E296" s="101"/>
      <c r="F296" s="101"/>
      <c r="G296" s="101"/>
      <c r="H296" s="101"/>
      <c r="I296" s="101"/>
      <c r="J296" s="101"/>
      <c r="K296" s="101"/>
      <c r="L296" s="101"/>
      <c r="M296" s="101"/>
      <c r="N296" s="101"/>
      <c r="O296" s="101"/>
      <c r="P296" s="101"/>
      <c r="Q296" s="101"/>
    </row>
    <row r="297" spans="1:17" ht="18.75">
      <c r="A297" s="101"/>
      <c r="B297" s="101"/>
      <c r="C297" s="101"/>
      <c r="D297" s="101"/>
      <c r="E297" s="101"/>
      <c r="F297" s="101"/>
      <c r="G297" s="101"/>
      <c r="H297" s="101"/>
      <c r="I297" s="101"/>
      <c r="J297" s="101"/>
      <c r="K297" s="101"/>
      <c r="L297" s="101"/>
      <c r="M297" s="101"/>
      <c r="N297" s="101"/>
      <c r="O297" s="101"/>
      <c r="P297" s="101"/>
      <c r="Q297" s="101"/>
    </row>
    <row r="298" spans="1:17" ht="18.75">
      <c r="A298" s="101"/>
      <c r="B298" s="101"/>
      <c r="C298" s="101"/>
      <c r="D298" s="101"/>
      <c r="E298" s="101"/>
      <c r="F298" s="101"/>
      <c r="G298" s="101"/>
      <c r="H298" s="101"/>
      <c r="I298" s="101"/>
      <c r="J298" s="101"/>
      <c r="K298" s="101"/>
      <c r="L298" s="101"/>
      <c r="M298" s="101"/>
      <c r="N298" s="101"/>
      <c r="O298" s="101"/>
      <c r="P298" s="101"/>
      <c r="Q298" s="101"/>
    </row>
    <row r="299" spans="1:17" ht="18.75">
      <c r="A299" s="101"/>
      <c r="B299" s="101"/>
      <c r="C299" s="101"/>
      <c r="D299" s="101"/>
      <c r="E299" s="101"/>
      <c r="F299" s="101"/>
      <c r="G299" s="101"/>
      <c r="H299" s="101"/>
      <c r="I299" s="101"/>
      <c r="J299" s="101"/>
      <c r="K299" s="101"/>
      <c r="L299" s="101"/>
      <c r="M299" s="101"/>
      <c r="N299" s="101"/>
      <c r="O299" s="101"/>
      <c r="P299" s="101"/>
      <c r="Q299" s="101"/>
    </row>
    <row r="300" spans="1:17" ht="18.75">
      <c r="A300" s="101"/>
      <c r="B300" s="101"/>
      <c r="C300" s="101"/>
      <c r="D300" s="101"/>
      <c r="E300" s="101"/>
      <c r="F300" s="101"/>
      <c r="G300" s="101"/>
      <c r="H300" s="101"/>
      <c r="I300" s="101"/>
      <c r="J300" s="101"/>
      <c r="K300" s="101"/>
      <c r="L300" s="101"/>
      <c r="M300" s="101"/>
      <c r="N300" s="101"/>
      <c r="O300" s="101"/>
      <c r="P300" s="101"/>
      <c r="Q300" s="101"/>
    </row>
    <row r="301" spans="1:17" ht="18.75">
      <c r="A301" s="101"/>
      <c r="B301" s="101"/>
      <c r="C301" s="101"/>
      <c r="D301" s="101"/>
      <c r="E301" s="101"/>
      <c r="F301" s="101"/>
      <c r="G301" s="101"/>
      <c r="H301" s="101"/>
      <c r="I301" s="101"/>
      <c r="J301" s="101"/>
      <c r="K301" s="101"/>
      <c r="L301" s="101"/>
      <c r="M301" s="101"/>
      <c r="N301" s="101"/>
      <c r="O301" s="101"/>
      <c r="P301" s="101"/>
      <c r="Q301" s="101"/>
    </row>
    <row r="302" spans="1:17" ht="18.75">
      <c r="A302" s="101"/>
      <c r="B302" s="101"/>
      <c r="C302" s="101"/>
      <c r="D302" s="101"/>
      <c r="E302" s="101"/>
      <c r="F302" s="101"/>
      <c r="G302" s="101"/>
      <c r="H302" s="101"/>
      <c r="I302" s="101"/>
      <c r="J302" s="101"/>
      <c r="K302" s="101"/>
      <c r="L302" s="101"/>
      <c r="M302" s="101"/>
      <c r="N302" s="101"/>
      <c r="O302" s="101"/>
      <c r="P302" s="101"/>
      <c r="Q302" s="101"/>
    </row>
    <row r="303" spans="1:17" ht="18.75">
      <c r="A303" s="101"/>
      <c r="B303" s="101"/>
      <c r="C303" s="101"/>
      <c r="D303" s="101"/>
      <c r="E303" s="101"/>
      <c r="F303" s="101"/>
      <c r="G303" s="101"/>
      <c r="H303" s="101"/>
      <c r="I303" s="101"/>
      <c r="J303" s="101"/>
      <c r="K303" s="101"/>
      <c r="L303" s="101"/>
      <c r="M303" s="101"/>
      <c r="N303" s="101"/>
      <c r="O303" s="101"/>
      <c r="P303" s="101"/>
      <c r="Q303" s="101"/>
    </row>
    <row r="304" spans="1:17" ht="18.75">
      <c r="A304" s="101"/>
      <c r="B304" s="101"/>
      <c r="C304" s="101"/>
      <c r="D304" s="101"/>
      <c r="E304" s="101"/>
      <c r="F304" s="101"/>
      <c r="G304" s="101"/>
      <c r="H304" s="101"/>
      <c r="I304" s="101"/>
      <c r="J304" s="101"/>
      <c r="K304" s="101"/>
      <c r="L304" s="101"/>
      <c r="M304" s="101"/>
      <c r="N304" s="101"/>
      <c r="O304" s="101"/>
      <c r="P304" s="101"/>
      <c r="Q304" s="101"/>
    </row>
    <row r="305" spans="1:17" ht="18.75">
      <c r="A305" s="101"/>
      <c r="B305" s="101"/>
      <c r="C305" s="101"/>
      <c r="D305" s="101"/>
      <c r="E305" s="101"/>
      <c r="F305" s="101"/>
      <c r="G305" s="101"/>
      <c r="H305" s="101"/>
      <c r="I305" s="101"/>
      <c r="J305" s="101"/>
      <c r="K305" s="101"/>
      <c r="L305" s="101"/>
      <c r="M305" s="101"/>
      <c r="N305" s="101"/>
      <c r="O305" s="101"/>
      <c r="P305" s="101"/>
      <c r="Q305" s="101"/>
    </row>
    <row r="306" spans="1:17" ht="18.75">
      <c r="A306" s="101"/>
      <c r="B306" s="101"/>
      <c r="C306" s="101"/>
      <c r="D306" s="101"/>
      <c r="E306" s="101"/>
      <c r="F306" s="101"/>
      <c r="G306" s="101"/>
      <c r="H306" s="101"/>
      <c r="I306" s="101"/>
      <c r="J306" s="101"/>
      <c r="K306" s="101"/>
      <c r="L306" s="101"/>
      <c r="M306" s="101"/>
      <c r="N306" s="101"/>
      <c r="O306" s="101"/>
      <c r="P306" s="101"/>
      <c r="Q306" s="101"/>
    </row>
    <row r="307" spans="1:17" ht="18.75">
      <c r="A307" s="101"/>
      <c r="B307" s="101"/>
      <c r="C307" s="101"/>
      <c r="D307" s="101"/>
      <c r="E307" s="101"/>
      <c r="F307" s="101"/>
      <c r="G307" s="101"/>
      <c r="H307" s="101"/>
      <c r="I307" s="101"/>
      <c r="J307" s="101"/>
      <c r="K307" s="101"/>
      <c r="L307" s="101"/>
      <c r="M307" s="101"/>
      <c r="N307" s="101"/>
      <c r="O307" s="101"/>
      <c r="P307" s="101"/>
      <c r="Q307" s="101"/>
    </row>
    <row r="308" spans="1:17" ht="18.75">
      <c r="A308" s="101"/>
      <c r="B308" s="101"/>
      <c r="C308" s="101"/>
      <c r="D308" s="101"/>
      <c r="E308" s="101"/>
      <c r="F308" s="101"/>
      <c r="G308" s="101"/>
      <c r="H308" s="101"/>
      <c r="I308" s="101"/>
      <c r="J308" s="101"/>
      <c r="K308" s="101"/>
      <c r="L308" s="101"/>
      <c r="M308" s="101"/>
      <c r="N308" s="101"/>
      <c r="O308" s="101"/>
      <c r="P308" s="101"/>
      <c r="Q308" s="101"/>
    </row>
    <row r="309" spans="1:17" ht="18.75">
      <c r="A309" s="101"/>
      <c r="B309" s="101"/>
      <c r="C309" s="101"/>
      <c r="D309" s="101"/>
      <c r="E309" s="101"/>
      <c r="F309" s="101"/>
      <c r="G309" s="101"/>
      <c r="H309" s="101"/>
      <c r="I309" s="101"/>
      <c r="J309" s="101"/>
      <c r="K309" s="101"/>
      <c r="L309" s="101"/>
      <c r="M309" s="101"/>
      <c r="N309" s="101"/>
      <c r="O309" s="101"/>
      <c r="P309" s="101"/>
      <c r="Q309" s="101"/>
    </row>
    <row r="310" spans="1:17" ht="18.75">
      <c r="A310" s="101"/>
      <c r="B310" s="101"/>
      <c r="C310" s="101"/>
      <c r="D310" s="101"/>
      <c r="E310" s="101"/>
      <c r="F310" s="101"/>
      <c r="G310" s="101"/>
      <c r="H310" s="101"/>
      <c r="I310" s="101"/>
      <c r="J310" s="101"/>
      <c r="K310" s="101"/>
      <c r="L310" s="101"/>
      <c r="M310" s="101"/>
      <c r="N310" s="101"/>
      <c r="O310" s="101"/>
      <c r="P310" s="101"/>
      <c r="Q310" s="101"/>
    </row>
    <row r="311" spans="1:17" ht="18.75">
      <c r="A311" s="101"/>
      <c r="B311" s="101"/>
      <c r="C311" s="101"/>
      <c r="D311" s="101"/>
      <c r="E311" s="101"/>
      <c r="F311" s="101"/>
      <c r="G311" s="101"/>
      <c r="H311" s="101"/>
      <c r="I311" s="101"/>
      <c r="J311" s="101"/>
      <c r="K311" s="101"/>
      <c r="L311" s="101"/>
      <c r="M311" s="101"/>
      <c r="N311" s="101"/>
      <c r="O311" s="101"/>
      <c r="P311" s="101"/>
      <c r="Q311" s="101"/>
    </row>
    <row r="312" spans="1:17" ht="18.75">
      <c r="A312" s="101"/>
      <c r="B312" s="101"/>
      <c r="C312" s="101"/>
      <c r="D312" s="101"/>
      <c r="E312" s="101"/>
      <c r="F312" s="101"/>
      <c r="G312" s="101"/>
      <c r="H312" s="101"/>
      <c r="I312" s="101"/>
      <c r="J312" s="101"/>
      <c r="K312" s="101"/>
      <c r="L312" s="101"/>
      <c r="M312" s="101"/>
      <c r="N312" s="101"/>
      <c r="O312" s="101"/>
      <c r="P312" s="101"/>
      <c r="Q312" s="101"/>
    </row>
    <row r="313" spans="1:17" ht="18.75">
      <c r="A313" s="101"/>
      <c r="B313" s="101"/>
      <c r="C313" s="101"/>
      <c r="D313" s="101"/>
      <c r="E313" s="101"/>
      <c r="F313" s="101"/>
      <c r="G313" s="101"/>
      <c r="H313" s="101"/>
      <c r="I313" s="101"/>
      <c r="J313" s="101"/>
      <c r="K313" s="101"/>
      <c r="L313" s="101"/>
      <c r="M313" s="101"/>
      <c r="N313" s="101"/>
      <c r="O313" s="101"/>
      <c r="P313" s="101"/>
      <c r="Q313" s="101"/>
    </row>
    <row r="314" spans="1:17" ht="18.75">
      <c r="A314" s="101"/>
      <c r="B314" s="101"/>
      <c r="C314" s="101"/>
      <c r="D314" s="101"/>
      <c r="E314" s="101"/>
      <c r="F314" s="101"/>
      <c r="G314" s="101"/>
      <c r="H314" s="101"/>
      <c r="I314" s="101"/>
      <c r="J314" s="101"/>
      <c r="K314" s="101"/>
      <c r="L314" s="101"/>
      <c r="M314" s="101"/>
      <c r="N314" s="101"/>
      <c r="O314" s="101"/>
      <c r="P314" s="101"/>
      <c r="Q314" s="101"/>
    </row>
    <row r="315" spans="1:17" ht="18.75">
      <c r="A315" s="101"/>
      <c r="B315" s="101"/>
      <c r="C315" s="101"/>
      <c r="D315" s="101"/>
      <c r="E315" s="101"/>
      <c r="F315" s="101"/>
      <c r="G315" s="101"/>
      <c r="H315" s="101"/>
      <c r="I315" s="101"/>
      <c r="J315" s="101"/>
      <c r="K315" s="101"/>
      <c r="L315" s="101"/>
      <c r="M315" s="101"/>
      <c r="N315" s="101"/>
      <c r="O315" s="101"/>
      <c r="P315" s="101"/>
      <c r="Q315" s="101"/>
    </row>
    <row r="316" spans="1:17" ht="18.75">
      <c r="A316" s="101"/>
      <c r="B316" s="101"/>
      <c r="C316" s="101"/>
      <c r="D316" s="101"/>
      <c r="E316" s="101"/>
      <c r="F316" s="101"/>
      <c r="G316" s="101"/>
      <c r="H316" s="101"/>
      <c r="I316" s="101"/>
      <c r="J316" s="101"/>
      <c r="K316" s="101"/>
      <c r="L316" s="101"/>
      <c r="M316" s="101"/>
      <c r="N316" s="101"/>
      <c r="O316" s="101"/>
      <c r="P316" s="101"/>
      <c r="Q316" s="101"/>
    </row>
    <row r="317" spans="1:17" ht="18.75">
      <c r="A317" s="101"/>
      <c r="B317" s="101"/>
      <c r="C317" s="101"/>
      <c r="D317" s="101"/>
      <c r="E317" s="101"/>
      <c r="F317" s="101"/>
      <c r="G317" s="101"/>
      <c r="H317" s="101"/>
      <c r="I317" s="101"/>
      <c r="J317" s="101"/>
      <c r="K317" s="101"/>
      <c r="L317" s="101"/>
      <c r="M317" s="101"/>
      <c r="N317" s="101"/>
      <c r="O317" s="101"/>
      <c r="P317" s="101"/>
      <c r="Q317" s="101"/>
    </row>
    <row r="318" spans="1:17" ht="18.75">
      <c r="A318" s="101"/>
      <c r="B318" s="101"/>
      <c r="C318" s="101"/>
      <c r="D318" s="101"/>
      <c r="E318" s="101"/>
      <c r="F318" s="101"/>
      <c r="G318" s="101"/>
      <c r="H318" s="101"/>
      <c r="I318" s="101"/>
      <c r="J318" s="101"/>
      <c r="K318" s="101"/>
      <c r="L318" s="101"/>
      <c r="M318" s="101"/>
      <c r="N318" s="101"/>
      <c r="O318" s="101"/>
      <c r="P318" s="101"/>
      <c r="Q318" s="101"/>
    </row>
    <row r="319" spans="1:17" ht="18.75">
      <c r="A319" s="101"/>
      <c r="B319" s="101"/>
      <c r="C319" s="101"/>
      <c r="D319" s="101"/>
      <c r="E319" s="101"/>
      <c r="F319" s="101"/>
      <c r="G319" s="101"/>
      <c r="H319" s="101"/>
      <c r="I319" s="101"/>
      <c r="J319" s="101"/>
      <c r="K319" s="101"/>
      <c r="L319" s="101"/>
      <c r="M319" s="101"/>
      <c r="N319" s="101"/>
      <c r="O319" s="101"/>
      <c r="P319" s="101"/>
      <c r="Q319" s="101"/>
    </row>
    <row r="320" spans="1:17" ht="18.75">
      <c r="A320" s="101"/>
      <c r="B320" s="101"/>
      <c r="C320" s="101"/>
      <c r="D320" s="101"/>
      <c r="E320" s="101"/>
      <c r="F320" s="101"/>
      <c r="G320" s="101"/>
      <c r="H320" s="101"/>
      <c r="I320" s="101"/>
      <c r="J320" s="101"/>
      <c r="K320" s="101"/>
      <c r="L320" s="101"/>
      <c r="M320" s="101"/>
      <c r="N320" s="101"/>
      <c r="O320" s="101"/>
      <c r="P320" s="101"/>
      <c r="Q320" s="101"/>
    </row>
    <row r="321" spans="1:17" ht="18.75">
      <c r="A321" s="101"/>
      <c r="B321" s="101"/>
      <c r="C321" s="101"/>
      <c r="D321" s="101"/>
      <c r="E321" s="101"/>
      <c r="F321" s="101"/>
      <c r="G321" s="101"/>
      <c r="H321" s="101"/>
      <c r="I321" s="101"/>
      <c r="J321" s="101"/>
      <c r="K321" s="101"/>
      <c r="L321" s="101"/>
      <c r="M321" s="101"/>
      <c r="N321" s="101"/>
      <c r="O321" s="101"/>
      <c r="P321" s="101"/>
      <c r="Q321" s="101"/>
    </row>
    <row r="322" spans="1:17" ht="18.75">
      <c r="A322" s="101"/>
      <c r="B322" s="101"/>
      <c r="C322" s="101"/>
      <c r="D322" s="101"/>
      <c r="E322" s="101"/>
      <c r="F322" s="101"/>
      <c r="G322" s="101"/>
      <c r="H322" s="101"/>
      <c r="I322" s="101"/>
      <c r="J322" s="101"/>
      <c r="K322" s="101"/>
      <c r="L322" s="101"/>
      <c r="M322" s="101"/>
      <c r="N322" s="101"/>
      <c r="O322" s="101"/>
      <c r="P322" s="101"/>
      <c r="Q322" s="101"/>
    </row>
    <row r="323" spans="1:17" ht="18.75">
      <c r="A323" s="101"/>
      <c r="B323" s="101"/>
      <c r="C323" s="101"/>
      <c r="D323" s="101"/>
      <c r="E323" s="101"/>
      <c r="F323" s="101"/>
      <c r="G323" s="101"/>
      <c r="H323" s="101"/>
      <c r="I323" s="101"/>
      <c r="J323" s="101"/>
      <c r="K323" s="101"/>
      <c r="L323" s="101"/>
      <c r="M323" s="101"/>
      <c r="N323" s="101"/>
      <c r="O323" s="101"/>
      <c r="P323" s="101"/>
      <c r="Q323" s="101"/>
    </row>
    <row r="324" spans="1:17" ht="18.75">
      <c r="A324" s="101"/>
      <c r="B324" s="101"/>
      <c r="C324" s="101"/>
      <c r="D324" s="101"/>
      <c r="E324" s="101"/>
      <c r="F324" s="101"/>
      <c r="G324" s="101"/>
      <c r="H324" s="101"/>
      <c r="I324" s="101"/>
      <c r="J324" s="101"/>
      <c r="K324" s="101"/>
      <c r="L324" s="101"/>
      <c r="M324" s="101"/>
      <c r="N324" s="101"/>
      <c r="O324" s="101"/>
      <c r="P324" s="101"/>
      <c r="Q324" s="101"/>
    </row>
  </sheetData>
  <sheetProtection/>
  <mergeCells count="10">
    <mergeCell ref="E5:H5"/>
    <mergeCell ref="I5:I6"/>
    <mergeCell ref="F25:J35"/>
    <mergeCell ref="J5:J6"/>
    <mergeCell ref="A2:J2"/>
    <mergeCell ref="A3:J3"/>
    <mergeCell ref="A5:A6"/>
    <mergeCell ref="B5:B6"/>
    <mergeCell ref="C5:C6"/>
    <mergeCell ref="D5:D6"/>
  </mergeCells>
  <printOptions horizontalCentered="1"/>
  <pageMargins left="0.3937007874015748" right="0.3937007874015748" top="0.93" bottom="0.25" header="0.31496062992125984" footer="0.16"/>
  <pageSetup firstPageNumber="1" useFirstPageNumber="1" fitToHeight="0" fitToWidth="1" horizontalDpi="600" verticalDpi="600" orientation="landscape" paperSize="9" scale="96" r:id="rId1"/>
  <headerFooter differentFirst="1">
    <oddFooter>&amp;R&amp;P</oddFooter>
  </headerFooter>
</worksheet>
</file>

<file path=xl/worksheets/sheet8.xml><?xml version="1.0" encoding="utf-8"?>
<worksheet xmlns="http://schemas.openxmlformats.org/spreadsheetml/2006/main" xmlns:r="http://schemas.openxmlformats.org/officeDocument/2006/relationships">
  <sheetPr>
    <tabColor rgb="FF0070C0"/>
    <pageSetUpPr fitToPage="1"/>
  </sheetPr>
  <dimension ref="A1:AQ412"/>
  <sheetViews>
    <sheetView zoomScale="55" zoomScaleNormal="55" zoomScalePageLayoutView="0" workbookViewId="0" topLeftCell="A1">
      <pane xSplit="2" ySplit="8" topLeftCell="C9" activePane="bottomRight" state="frozen"/>
      <selection pane="topLeft" activeCell="C21" sqref="C21"/>
      <selection pane="topRight" activeCell="C21" sqref="C21"/>
      <selection pane="bottomLeft" activeCell="C21" sqref="C21"/>
      <selection pane="bottomRight" activeCell="C21" sqref="C21"/>
    </sheetView>
  </sheetViews>
  <sheetFormatPr defaultColWidth="9.00390625" defaultRowHeight="15.75"/>
  <cols>
    <col min="1" max="1" width="4.50390625" style="16" customWidth="1"/>
    <col min="2" max="2" width="24.625" style="17" customWidth="1"/>
    <col min="3" max="5" width="7.625" style="18" customWidth="1"/>
    <col min="6" max="6" width="11.75390625" style="18" customWidth="1"/>
    <col min="7" max="10" width="7.625" style="19" customWidth="1"/>
    <col min="11" max="11" width="7.875" style="19" hidden="1" customWidth="1"/>
    <col min="12" max="13" width="8.125" style="19" hidden="1" customWidth="1"/>
    <col min="14" max="14" width="8.25390625" style="19" hidden="1" customWidth="1"/>
    <col min="15" max="15" width="7.625" style="19" hidden="1" customWidth="1"/>
    <col min="16" max="16" width="8.25390625" style="19" hidden="1" customWidth="1"/>
    <col min="17" max="17" width="8.75390625" style="19" hidden="1" customWidth="1"/>
    <col min="18" max="18" width="8.125" style="19" hidden="1" customWidth="1"/>
    <col min="19" max="22" width="7.625" style="19" customWidth="1"/>
    <col min="23" max="23" width="8.00390625" style="19" customWidth="1"/>
    <col min="24" max="24" width="9.00390625" style="19" customWidth="1"/>
    <col min="25" max="25" width="9.25390625" style="19" customWidth="1"/>
    <col min="26" max="26" width="8.625" style="19" customWidth="1"/>
    <col min="27" max="27" width="7.625" style="19" customWidth="1"/>
    <col min="28" max="28" width="8.25390625" style="19" customWidth="1"/>
    <col min="29" max="29" width="8.75390625" style="19" customWidth="1"/>
    <col min="30" max="30" width="8.125" style="19" customWidth="1"/>
    <col min="31" max="31" width="8.00390625" style="19" customWidth="1"/>
    <col min="32" max="32" width="9.00390625" style="19" customWidth="1"/>
    <col min="33" max="33" width="9.25390625" style="19" customWidth="1"/>
    <col min="34" max="34" width="8.625" style="19" customWidth="1"/>
    <col min="35" max="35" width="7.625" style="19" customWidth="1"/>
    <col min="36" max="36" width="8.25390625" style="19" customWidth="1"/>
    <col min="37" max="37" width="8.75390625" style="19" customWidth="1"/>
    <col min="38" max="38" width="8.125" style="19" customWidth="1"/>
    <col min="39" max="42" width="7.625" style="19" customWidth="1"/>
    <col min="43" max="43" width="7.00390625" style="19" customWidth="1"/>
    <col min="44" max="16384" width="9.00390625" style="15" customWidth="1"/>
  </cols>
  <sheetData>
    <row r="1" spans="1:43" s="51" customFormat="1" ht="32.25" customHeight="1">
      <c r="A1" s="107" t="s">
        <v>150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98"/>
      <c r="AF1" s="52"/>
      <c r="AG1" s="52"/>
      <c r="AH1" s="52"/>
      <c r="AI1" s="52"/>
      <c r="AJ1" s="52"/>
      <c r="AK1" s="52"/>
      <c r="AL1" s="52"/>
      <c r="AM1" s="52"/>
      <c r="AN1" s="52"/>
      <c r="AO1" s="52"/>
      <c r="AP1" s="52"/>
      <c r="AQ1" s="98" t="s">
        <v>134</v>
      </c>
    </row>
    <row r="2" spans="1:43" ht="42" customHeight="1">
      <c r="A2" s="500" t="s">
        <v>98</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row>
    <row r="3" spans="1:43" s="20" customFormat="1" ht="35.25" customHeight="1">
      <c r="A3" s="501" t="s">
        <v>49</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row>
    <row r="4" spans="1:43" s="22" customFormat="1" ht="43.5" customHeight="1">
      <c r="A4" s="502" t="s">
        <v>1</v>
      </c>
      <c r="B4" s="502" t="s">
        <v>99</v>
      </c>
      <c r="C4" s="502" t="s">
        <v>100</v>
      </c>
      <c r="D4" s="502" t="s">
        <v>101</v>
      </c>
      <c r="E4" s="502" t="s">
        <v>102</v>
      </c>
      <c r="F4" s="506" t="s">
        <v>103</v>
      </c>
      <c r="G4" s="506"/>
      <c r="H4" s="506"/>
      <c r="I4" s="506"/>
      <c r="J4" s="506"/>
      <c r="K4" s="493" t="s">
        <v>104</v>
      </c>
      <c r="L4" s="493"/>
      <c r="M4" s="493"/>
      <c r="N4" s="493"/>
      <c r="O4" s="493" t="s">
        <v>105</v>
      </c>
      <c r="P4" s="493"/>
      <c r="Q4" s="493"/>
      <c r="R4" s="493"/>
      <c r="S4" s="497" t="s">
        <v>95</v>
      </c>
      <c r="T4" s="498"/>
      <c r="U4" s="498"/>
      <c r="V4" s="499"/>
      <c r="W4" s="494" t="s">
        <v>153</v>
      </c>
      <c r="X4" s="495"/>
      <c r="Y4" s="495"/>
      <c r="Z4" s="496"/>
      <c r="AA4" s="494" t="s">
        <v>154</v>
      </c>
      <c r="AB4" s="495"/>
      <c r="AC4" s="495"/>
      <c r="AD4" s="496"/>
      <c r="AE4" s="494" t="s">
        <v>155</v>
      </c>
      <c r="AF4" s="495"/>
      <c r="AG4" s="495"/>
      <c r="AH4" s="496"/>
      <c r="AI4" s="494" t="s">
        <v>156</v>
      </c>
      <c r="AJ4" s="495"/>
      <c r="AK4" s="495"/>
      <c r="AL4" s="496"/>
      <c r="AM4" s="497" t="s">
        <v>157</v>
      </c>
      <c r="AN4" s="498"/>
      <c r="AO4" s="498"/>
      <c r="AP4" s="499"/>
      <c r="AQ4" s="507" t="s">
        <v>59</v>
      </c>
    </row>
    <row r="5" spans="1:43" s="22" customFormat="1" ht="43.5" customHeight="1">
      <c r="A5" s="503"/>
      <c r="B5" s="503"/>
      <c r="C5" s="503"/>
      <c r="D5" s="503"/>
      <c r="E5" s="503"/>
      <c r="F5" s="506" t="s">
        <v>106</v>
      </c>
      <c r="G5" s="506" t="s">
        <v>107</v>
      </c>
      <c r="H5" s="506"/>
      <c r="I5" s="506"/>
      <c r="J5" s="506"/>
      <c r="K5" s="493" t="s">
        <v>44</v>
      </c>
      <c r="L5" s="493" t="s">
        <v>108</v>
      </c>
      <c r="M5" s="493"/>
      <c r="N5" s="493"/>
      <c r="O5" s="493" t="s">
        <v>44</v>
      </c>
      <c r="P5" s="493" t="s">
        <v>108</v>
      </c>
      <c r="Q5" s="493"/>
      <c r="R5" s="493"/>
      <c r="S5" s="493" t="s">
        <v>44</v>
      </c>
      <c r="T5" s="493" t="s">
        <v>109</v>
      </c>
      <c r="U5" s="493"/>
      <c r="V5" s="493"/>
      <c r="W5" s="493" t="s">
        <v>44</v>
      </c>
      <c r="X5" s="493" t="s">
        <v>108</v>
      </c>
      <c r="Y5" s="493"/>
      <c r="Z5" s="493"/>
      <c r="AA5" s="493" t="s">
        <v>44</v>
      </c>
      <c r="AB5" s="493" t="s">
        <v>108</v>
      </c>
      <c r="AC5" s="493"/>
      <c r="AD5" s="493"/>
      <c r="AE5" s="493" t="s">
        <v>44</v>
      </c>
      <c r="AF5" s="493" t="s">
        <v>108</v>
      </c>
      <c r="AG5" s="493"/>
      <c r="AH5" s="493"/>
      <c r="AI5" s="493" t="s">
        <v>44</v>
      </c>
      <c r="AJ5" s="493" t="s">
        <v>108</v>
      </c>
      <c r="AK5" s="493"/>
      <c r="AL5" s="493"/>
      <c r="AM5" s="493" t="s">
        <v>44</v>
      </c>
      <c r="AN5" s="493" t="s">
        <v>109</v>
      </c>
      <c r="AO5" s="493"/>
      <c r="AP5" s="493"/>
      <c r="AQ5" s="504"/>
    </row>
    <row r="6" spans="1:43" s="22" customFormat="1" ht="43.5" customHeight="1">
      <c r="A6" s="504"/>
      <c r="B6" s="504"/>
      <c r="C6" s="504"/>
      <c r="D6" s="504"/>
      <c r="E6" s="504"/>
      <c r="F6" s="493"/>
      <c r="G6" s="493" t="s">
        <v>44</v>
      </c>
      <c r="H6" s="493" t="s">
        <v>110</v>
      </c>
      <c r="I6" s="508"/>
      <c r="J6" s="508"/>
      <c r="K6" s="493"/>
      <c r="L6" s="493" t="s">
        <v>44</v>
      </c>
      <c r="M6" s="493" t="s">
        <v>111</v>
      </c>
      <c r="N6" s="493" t="s">
        <v>112</v>
      </c>
      <c r="O6" s="493"/>
      <c r="P6" s="493" t="s">
        <v>44</v>
      </c>
      <c r="Q6" s="493" t="s">
        <v>111</v>
      </c>
      <c r="R6" s="493" t="s">
        <v>112</v>
      </c>
      <c r="S6" s="493"/>
      <c r="T6" s="493" t="s">
        <v>44</v>
      </c>
      <c r="U6" s="493" t="s">
        <v>111</v>
      </c>
      <c r="V6" s="493" t="s">
        <v>112</v>
      </c>
      <c r="W6" s="493"/>
      <c r="X6" s="493" t="s">
        <v>44</v>
      </c>
      <c r="Y6" s="493" t="s">
        <v>111</v>
      </c>
      <c r="Z6" s="493" t="s">
        <v>112</v>
      </c>
      <c r="AA6" s="493"/>
      <c r="AB6" s="493" t="s">
        <v>44</v>
      </c>
      <c r="AC6" s="493" t="s">
        <v>111</v>
      </c>
      <c r="AD6" s="493" t="s">
        <v>112</v>
      </c>
      <c r="AE6" s="493"/>
      <c r="AF6" s="493" t="s">
        <v>44</v>
      </c>
      <c r="AG6" s="493" t="s">
        <v>111</v>
      </c>
      <c r="AH6" s="493" t="s">
        <v>112</v>
      </c>
      <c r="AI6" s="493"/>
      <c r="AJ6" s="493" t="s">
        <v>44</v>
      </c>
      <c r="AK6" s="493" t="s">
        <v>111</v>
      </c>
      <c r="AL6" s="493" t="s">
        <v>112</v>
      </c>
      <c r="AM6" s="493"/>
      <c r="AN6" s="493" t="s">
        <v>44</v>
      </c>
      <c r="AO6" s="493" t="s">
        <v>111</v>
      </c>
      <c r="AP6" s="493" t="s">
        <v>112</v>
      </c>
      <c r="AQ6" s="504"/>
    </row>
    <row r="7" spans="1:43" s="22" customFormat="1" ht="60" customHeight="1">
      <c r="A7" s="505"/>
      <c r="B7" s="505"/>
      <c r="C7" s="505"/>
      <c r="D7" s="505"/>
      <c r="E7" s="505"/>
      <c r="F7" s="493"/>
      <c r="G7" s="508"/>
      <c r="H7" s="21" t="s">
        <v>44</v>
      </c>
      <c r="I7" s="21" t="s">
        <v>111</v>
      </c>
      <c r="J7" s="23" t="s">
        <v>112</v>
      </c>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505"/>
    </row>
    <row r="8" spans="1:43" s="25" customFormat="1" ht="30.75" customHeight="1">
      <c r="A8" s="24">
        <v>1</v>
      </c>
      <c r="B8" s="24">
        <v>2</v>
      </c>
      <c r="C8" s="24">
        <v>3</v>
      </c>
      <c r="D8" s="24">
        <v>4</v>
      </c>
      <c r="E8" s="24">
        <v>5</v>
      </c>
      <c r="F8" s="24">
        <v>6</v>
      </c>
      <c r="G8" s="24">
        <v>7</v>
      </c>
      <c r="H8" s="24">
        <v>8</v>
      </c>
      <c r="I8" s="24">
        <v>9</v>
      </c>
      <c r="J8" s="24">
        <v>10</v>
      </c>
      <c r="K8" s="24">
        <v>11</v>
      </c>
      <c r="L8" s="24">
        <v>12</v>
      </c>
      <c r="M8" s="24">
        <v>13</v>
      </c>
      <c r="N8" s="24">
        <v>14</v>
      </c>
      <c r="O8" s="24">
        <v>15</v>
      </c>
      <c r="P8" s="24">
        <v>16</v>
      </c>
      <c r="Q8" s="24">
        <v>17</v>
      </c>
      <c r="R8" s="24">
        <v>18</v>
      </c>
      <c r="S8" s="24">
        <v>11</v>
      </c>
      <c r="T8" s="21">
        <v>12</v>
      </c>
      <c r="U8" s="24">
        <v>13</v>
      </c>
      <c r="V8" s="24">
        <v>14</v>
      </c>
      <c r="W8" s="24">
        <v>15</v>
      </c>
      <c r="X8" s="24">
        <v>16</v>
      </c>
      <c r="Y8" s="24">
        <v>17</v>
      </c>
      <c r="Z8" s="24">
        <v>18</v>
      </c>
      <c r="AA8" s="24">
        <v>19</v>
      </c>
      <c r="AB8" s="24">
        <v>20</v>
      </c>
      <c r="AC8" s="24">
        <v>21</v>
      </c>
      <c r="AD8" s="24">
        <v>22</v>
      </c>
      <c r="AE8" s="24">
        <v>23</v>
      </c>
      <c r="AF8" s="24">
        <v>24</v>
      </c>
      <c r="AG8" s="24">
        <v>25</v>
      </c>
      <c r="AH8" s="24">
        <v>26</v>
      </c>
      <c r="AI8" s="24">
        <v>27</v>
      </c>
      <c r="AJ8" s="24">
        <v>28</v>
      </c>
      <c r="AK8" s="24">
        <v>29</v>
      </c>
      <c r="AL8" s="24">
        <v>30</v>
      </c>
      <c r="AM8" s="24">
        <v>31</v>
      </c>
      <c r="AN8" s="21">
        <v>32</v>
      </c>
      <c r="AO8" s="24">
        <v>33</v>
      </c>
      <c r="AP8" s="24">
        <v>34</v>
      </c>
      <c r="AQ8" s="24">
        <v>35</v>
      </c>
    </row>
    <row r="9" spans="1:43" ht="51.75" customHeight="1">
      <c r="A9" s="26"/>
      <c r="B9" s="27" t="s">
        <v>37</v>
      </c>
      <c r="C9" s="28"/>
      <c r="D9" s="28"/>
      <c r="E9" s="28"/>
      <c r="F9" s="28"/>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row>
    <row r="10" spans="1:43" s="33" customFormat="1" ht="48" customHeight="1">
      <c r="A10" s="30" t="s">
        <v>36</v>
      </c>
      <c r="B10" s="53" t="s">
        <v>113</v>
      </c>
      <c r="C10" s="31"/>
      <c r="D10" s="31"/>
      <c r="E10" s="31"/>
      <c r="F10" s="31"/>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row>
    <row r="11" spans="1:43" ht="30" customHeight="1">
      <c r="A11" s="38">
        <v>1</v>
      </c>
      <c r="B11" s="54" t="s">
        <v>114</v>
      </c>
      <c r="C11" s="39"/>
      <c r="D11" s="39"/>
      <c r="E11" s="39"/>
      <c r="F11" s="39"/>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row>
    <row r="12" spans="1:43" ht="30" customHeight="1">
      <c r="A12" s="38">
        <v>2</v>
      </c>
      <c r="B12" s="54" t="s">
        <v>114</v>
      </c>
      <c r="C12" s="39"/>
      <c r="D12" s="39"/>
      <c r="E12" s="39"/>
      <c r="F12" s="39"/>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row>
    <row r="13" spans="1:43" ht="30" customHeight="1">
      <c r="A13" s="38"/>
      <c r="B13" s="55" t="s">
        <v>115</v>
      </c>
      <c r="C13" s="39"/>
      <c r="D13" s="39"/>
      <c r="E13" s="39"/>
      <c r="F13" s="39"/>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row>
    <row r="14" spans="1:43" s="33" customFormat="1" ht="42" customHeight="1">
      <c r="A14" s="30" t="s">
        <v>39</v>
      </c>
      <c r="B14" s="53" t="s">
        <v>113</v>
      </c>
      <c r="C14" s="31"/>
      <c r="D14" s="31"/>
      <c r="E14" s="31"/>
      <c r="F14" s="31"/>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row>
    <row r="15" spans="1:43" s="33" customFormat="1" ht="30" customHeight="1">
      <c r="A15" s="38">
        <v>1</v>
      </c>
      <c r="B15" s="54" t="s">
        <v>114</v>
      </c>
      <c r="C15" s="31"/>
      <c r="D15" s="31"/>
      <c r="E15" s="31"/>
      <c r="F15" s="31"/>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row>
    <row r="16" spans="1:43" s="33" customFormat="1" ht="31.5" customHeight="1">
      <c r="A16" s="38">
        <v>2</v>
      </c>
      <c r="B16" s="54" t="s">
        <v>116</v>
      </c>
      <c r="C16" s="31"/>
      <c r="D16" s="31"/>
      <c r="E16" s="31"/>
      <c r="F16" s="31"/>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row>
    <row r="17" spans="1:43" s="33" customFormat="1" ht="27" customHeight="1" hidden="1">
      <c r="A17" s="38"/>
      <c r="B17" s="55" t="s">
        <v>115</v>
      </c>
      <c r="C17" s="31"/>
      <c r="D17" s="31"/>
      <c r="E17" s="31"/>
      <c r="F17" s="31"/>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row>
    <row r="18" spans="1:43" s="37" customFormat="1" ht="18" hidden="1">
      <c r="A18" s="34" t="s">
        <v>39</v>
      </c>
      <c r="B18" s="56" t="s">
        <v>117</v>
      </c>
      <c r="C18" s="35"/>
      <c r="D18" s="35"/>
      <c r="E18" s="35"/>
      <c r="F18" s="35"/>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row>
    <row r="19" spans="1:43" s="37" customFormat="1" ht="42" customHeight="1" hidden="1">
      <c r="A19" s="34"/>
      <c r="B19" s="56" t="s">
        <v>113</v>
      </c>
      <c r="C19" s="35"/>
      <c r="D19" s="35"/>
      <c r="E19" s="35"/>
      <c r="F19" s="35"/>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row>
    <row r="20" spans="1:43" s="37" customFormat="1" ht="42" customHeight="1" hidden="1">
      <c r="A20" s="34"/>
      <c r="B20" s="56" t="s">
        <v>118</v>
      </c>
      <c r="C20" s="35"/>
      <c r="D20" s="35"/>
      <c r="E20" s="35"/>
      <c r="F20" s="35"/>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row>
    <row r="21" spans="1:43" s="33" customFormat="1" ht="39.75" customHeight="1" hidden="1">
      <c r="A21" s="38">
        <v>1</v>
      </c>
      <c r="B21" s="54" t="s">
        <v>114</v>
      </c>
      <c r="C21" s="31"/>
      <c r="D21" s="31"/>
      <c r="E21" s="31"/>
      <c r="F21" s="31"/>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row>
    <row r="22" spans="1:43" s="33" customFormat="1" ht="36.75" customHeight="1" hidden="1">
      <c r="A22" s="38">
        <v>2</v>
      </c>
      <c r="B22" s="54" t="s">
        <v>116</v>
      </c>
      <c r="C22" s="31"/>
      <c r="D22" s="31"/>
      <c r="E22" s="31"/>
      <c r="F22" s="31"/>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row>
    <row r="23" spans="1:43" s="37" customFormat="1" ht="24.75" customHeight="1" hidden="1">
      <c r="A23" s="34"/>
      <c r="B23" s="56" t="s">
        <v>119</v>
      </c>
      <c r="C23" s="35"/>
      <c r="D23" s="35"/>
      <c r="E23" s="35"/>
      <c r="F23" s="35"/>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row>
    <row r="24" spans="1:43" ht="24.75" customHeight="1" hidden="1">
      <c r="A24" s="38">
        <v>1</v>
      </c>
      <c r="B24" s="54" t="s">
        <v>114</v>
      </c>
      <c r="C24" s="39"/>
      <c r="D24" s="39"/>
      <c r="E24" s="39"/>
      <c r="F24" s="39"/>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row>
    <row r="25" spans="1:43" ht="24.75" customHeight="1" hidden="1">
      <c r="A25" s="38">
        <v>2</v>
      </c>
      <c r="B25" s="54" t="s">
        <v>120</v>
      </c>
      <c r="C25" s="39"/>
      <c r="D25" s="39"/>
      <c r="E25" s="39"/>
      <c r="F25" s="39"/>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row>
    <row r="26" spans="1:43" ht="30" customHeight="1">
      <c r="A26" s="38"/>
      <c r="B26" s="55" t="s">
        <v>115</v>
      </c>
      <c r="C26" s="39"/>
      <c r="D26" s="39"/>
      <c r="E26" s="39"/>
      <c r="F26" s="39"/>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row>
    <row r="27" spans="1:43" ht="0.75" customHeight="1">
      <c r="A27" s="41"/>
      <c r="B27" s="42"/>
      <c r="C27" s="43"/>
      <c r="D27" s="43"/>
      <c r="E27" s="43"/>
      <c r="F27" s="43"/>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row>
    <row r="28" spans="1:43" ht="0.75" customHeight="1">
      <c r="A28" s="45"/>
      <c r="B28" s="46"/>
      <c r="C28" s="47"/>
      <c r="D28" s="47"/>
      <c r="E28" s="47"/>
      <c r="F28" s="47"/>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row>
    <row r="29" spans="1:43" ht="0.75" customHeight="1">
      <c r="A29" s="45"/>
      <c r="B29" s="46"/>
      <c r="C29" s="47"/>
      <c r="D29" s="47"/>
      <c r="E29" s="47"/>
      <c r="F29" s="47"/>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row>
    <row r="30" spans="1:43" ht="0.75" customHeight="1">
      <c r="A30" s="45"/>
      <c r="B30" s="46"/>
      <c r="C30" s="47"/>
      <c r="D30" s="47"/>
      <c r="E30" s="47"/>
      <c r="F30" s="47"/>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row>
    <row r="31" spans="1:43" ht="0.75" customHeight="1">
      <c r="A31" s="45"/>
      <c r="B31" s="46"/>
      <c r="C31" s="47"/>
      <c r="D31" s="47"/>
      <c r="E31" s="47"/>
      <c r="F31" s="47"/>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row>
    <row r="32" spans="1:43" ht="0.75" customHeight="1">
      <c r="A32" s="45"/>
      <c r="B32" s="46"/>
      <c r="C32" s="47"/>
      <c r="D32" s="47"/>
      <c r="E32" s="47"/>
      <c r="F32" s="47"/>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row>
    <row r="33" spans="1:43" ht="0.75" customHeight="1">
      <c r="A33" s="45"/>
      <c r="B33" s="46"/>
      <c r="C33" s="47"/>
      <c r="D33" s="47"/>
      <c r="E33" s="47"/>
      <c r="F33" s="47"/>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row>
    <row r="34" spans="1:43" ht="0.75" customHeight="1">
      <c r="A34" s="45"/>
      <c r="B34" s="46"/>
      <c r="C34" s="47"/>
      <c r="D34" s="47"/>
      <c r="E34" s="47"/>
      <c r="F34" s="47"/>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row>
    <row r="35" spans="1:43" ht="0.75" customHeight="1">
      <c r="A35" s="45"/>
      <c r="B35" s="46"/>
      <c r="C35" s="47"/>
      <c r="D35" s="47"/>
      <c r="E35" s="47"/>
      <c r="F35" s="47"/>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row>
    <row r="36" spans="1:43" ht="0.75" customHeight="1">
      <c r="A36" s="45"/>
      <c r="B36" s="46"/>
      <c r="C36" s="47"/>
      <c r="D36" s="47"/>
      <c r="E36" s="47"/>
      <c r="F36" s="47"/>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row>
    <row r="37" spans="1:43" ht="0.75" customHeight="1">
      <c r="A37" s="45"/>
      <c r="B37" s="46"/>
      <c r="C37" s="47"/>
      <c r="D37" s="47"/>
      <c r="E37" s="47"/>
      <c r="F37" s="47"/>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row>
    <row r="38" spans="1:43" ht="0.75" customHeight="1">
      <c r="A38" s="45"/>
      <c r="B38" s="46"/>
      <c r="C38" s="47"/>
      <c r="D38" s="47"/>
      <c r="E38" s="47"/>
      <c r="F38" s="47"/>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row>
    <row r="39" spans="1:43" ht="0.75" customHeight="1">
      <c r="A39" s="45"/>
      <c r="B39" s="46"/>
      <c r="C39" s="47"/>
      <c r="D39" s="47"/>
      <c r="E39" s="47"/>
      <c r="F39" s="47"/>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row>
    <row r="40" spans="1:42" s="50" customFormat="1" ht="30.75" customHeight="1">
      <c r="A40" s="57"/>
      <c r="B40" s="509" t="s">
        <v>97</v>
      </c>
      <c r="C40" s="509"/>
      <c r="D40" s="509"/>
      <c r="E40" s="509"/>
      <c r="F40" s="509"/>
      <c r="G40" s="509"/>
      <c r="H40" s="509"/>
      <c r="I40" s="509"/>
      <c r="J40" s="509"/>
      <c r="K40" s="509"/>
      <c r="L40" s="509"/>
      <c r="M40" s="509"/>
      <c r="N40" s="509"/>
      <c r="O40" s="509"/>
      <c r="P40" s="509"/>
      <c r="Q40" s="509"/>
      <c r="R40" s="509"/>
      <c r="S40" s="509"/>
      <c r="T40" s="509"/>
      <c r="U40" s="509"/>
      <c r="V40" s="509"/>
      <c r="W40" s="49"/>
      <c r="X40" s="49"/>
      <c r="Y40" s="49"/>
      <c r="Z40" s="49"/>
      <c r="AA40" s="49"/>
      <c r="AB40" s="49"/>
      <c r="AC40" s="49"/>
      <c r="AD40" s="49"/>
      <c r="AE40" s="49"/>
      <c r="AF40" s="49"/>
      <c r="AG40" s="49"/>
      <c r="AH40" s="49"/>
      <c r="AI40" s="49"/>
      <c r="AJ40" s="49"/>
      <c r="AK40" s="49"/>
      <c r="AL40" s="49"/>
      <c r="AM40" s="49"/>
      <c r="AN40" s="49"/>
      <c r="AO40" s="49"/>
      <c r="AP40" s="49"/>
    </row>
    <row r="41" spans="1:43" s="50" customFormat="1" ht="30.75" customHeight="1">
      <c r="A41" s="57"/>
      <c r="B41" s="510" t="s">
        <v>121</v>
      </c>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0"/>
      <c r="AM41" s="510"/>
      <c r="AN41" s="510"/>
      <c r="AO41" s="510"/>
      <c r="AP41" s="510"/>
      <c r="AQ41" s="510"/>
    </row>
    <row r="42" spans="1:43" s="50" customFormat="1" ht="30.75" customHeight="1">
      <c r="A42" s="57"/>
      <c r="B42" s="510" t="s">
        <v>122</v>
      </c>
      <c r="C42" s="510"/>
      <c r="D42" s="510"/>
      <c r="E42" s="510"/>
      <c r="F42" s="510"/>
      <c r="G42" s="510"/>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row>
    <row r="43" spans="1:43" s="50" customFormat="1" ht="30.75" customHeight="1">
      <c r="A43" s="57"/>
      <c r="B43" s="510" t="s">
        <v>123</v>
      </c>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row>
    <row r="44" spans="1:43" s="50" customFormat="1" ht="30.75" customHeight="1">
      <c r="A44" s="57"/>
      <c r="B44" s="510" t="s">
        <v>124</v>
      </c>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10"/>
      <c r="AM44" s="510"/>
      <c r="AN44" s="510"/>
      <c r="AO44" s="510"/>
      <c r="AP44" s="510"/>
      <c r="AQ44" s="510"/>
    </row>
    <row r="45" spans="1:43" s="50" customFormat="1" ht="30.75" customHeight="1">
      <c r="A45" s="57"/>
      <c r="B45" s="510" t="s">
        <v>125</v>
      </c>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row>
    <row r="46" spans="1:43" s="50" customFormat="1" ht="30.75" customHeight="1">
      <c r="A46" s="57"/>
      <c r="B46" s="510" t="s">
        <v>126</v>
      </c>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0"/>
      <c r="AB46" s="510"/>
      <c r="AC46" s="510"/>
      <c r="AD46" s="510"/>
      <c r="AE46" s="510"/>
      <c r="AF46" s="510"/>
      <c r="AG46" s="510"/>
      <c r="AH46" s="510"/>
      <c r="AI46" s="510"/>
      <c r="AJ46" s="510"/>
      <c r="AK46" s="510"/>
      <c r="AL46" s="510"/>
      <c r="AM46" s="510"/>
      <c r="AN46" s="510"/>
      <c r="AO46" s="510"/>
      <c r="AP46" s="510"/>
      <c r="AQ46" s="510"/>
    </row>
    <row r="47" spans="1:43" s="50" customFormat="1" ht="30.75" customHeight="1">
      <c r="A47" s="57"/>
      <c r="B47" s="510" t="s">
        <v>127</v>
      </c>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row>
    <row r="48" spans="1:43" s="50" customFormat="1" ht="30.75" customHeight="1">
      <c r="A48" s="57"/>
      <c r="B48" s="510" t="s">
        <v>128</v>
      </c>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row>
    <row r="49" spans="1:43" s="50" customFormat="1" ht="30.75" customHeight="1">
      <c r="A49" s="57"/>
      <c r="B49" s="510" t="s">
        <v>129</v>
      </c>
      <c r="C49" s="510"/>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row>
    <row r="50" spans="1:43" s="50" customFormat="1" ht="30.75" customHeight="1">
      <c r="A50" s="57"/>
      <c r="B50" s="510" t="s">
        <v>130</v>
      </c>
      <c r="C50" s="510"/>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0"/>
    </row>
    <row r="51" spans="1:43" s="50" customFormat="1" ht="30.75" customHeight="1">
      <c r="A51" s="57"/>
      <c r="B51" s="510" t="s">
        <v>180</v>
      </c>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row>
    <row r="52" spans="1:43" s="50" customFormat="1" ht="30.75" customHeight="1">
      <c r="A52" s="57"/>
      <c r="B52" s="510" t="s">
        <v>181</v>
      </c>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c r="AH52" s="510"/>
      <c r="AI52" s="510"/>
      <c r="AJ52" s="510"/>
      <c r="AK52" s="510"/>
      <c r="AL52" s="510"/>
      <c r="AM52" s="510"/>
      <c r="AN52" s="510"/>
      <c r="AO52" s="510"/>
      <c r="AP52" s="510"/>
      <c r="AQ52" s="510"/>
    </row>
    <row r="53" spans="1:43" s="50" customFormat="1" ht="30.75" customHeight="1">
      <c r="A53" s="57"/>
      <c r="B53" s="510" t="s">
        <v>182</v>
      </c>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c r="AH53" s="510"/>
      <c r="AI53" s="510"/>
      <c r="AJ53" s="510"/>
      <c r="AK53" s="510"/>
      <c r="AL53" s="510"/>
      <c r="AM53" s="510"/>
      <c r="AN53" s="510"/>
      <c r="AO53" s="510"/>
      <c r="AP53" s="510"/>
      <c r="AQ53" s="510"/>
    </row>
    <row r="54" spans="1:43" s="50" customFormat="1" ht="30.75" customHeight="1">
      <c r="A54" s="57"/>
      <c r="B54" s="510" t="s">
        <v>183</v>
      </c>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K54" s="510"/>
      <c r="AL54" s="510"/>
      <c r="AM54" s="510"/>
      <c r="AN54" s="510"/>
      <c r="AO54" s="510"/>
      <c r="AP54" s="510"/>
      <c r="AQ54" s="510"/>
    </row>
    <row r="55" spans="1:43" s="50" customFormat="1" ht="30.75" customHeight="1">
      <c r="A55" s="57"/>
      <c r="B55" s="510" t="s">
        <v>184</v>
      </c>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row>
    <row r="56" spans="1:43" s="50" customFormat="1" ht="30.75" customHeight="1">
      <c r="A56" s="57"/>
      <c r="B56" s="510" t="s">
        <v>185</v>
      </c>
      <c r="C56" s="510"/>
      <c r="D56" s="510"/>
      <c r="E56" s="510"/>
      <c r="F56" s="510"/>
      <c r="G56" s="510"/>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row>
    <row r="57" spans="1:43" s="50" customFormat="1" ht="30.75" customHeight="1">
      <c r="A57" s="57"/>
      <c r="B57" s="510" t="s">
        <v>186</v>
      </c>
      <c r="C57" s="510"/>
      <c r="D57" s="510"/>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0"/>
      <c r="AG57" s="510"/>
      <c r="AH57" s="510"/>
      <c r="AI57" s="510"/>
      <c r="AJ57" s="510"/>
      <c r="AK57" s="510"/>
      <c r="AL57" s="510"/>
      <c r="AM57" s="510"/>
      <c r="AN57" s="510"/>
      <c r="AO57" s="510"/>
      <c r="AP57" s="510"/>
      <c r="AQ57" s="510"/>
    </row>
    <row r="58" spans="1:43" s="50" customFormat="1" ht="30.75" customHeight="1">
      <c r="A58" s="57"/>
      <c r="B58" s="510" t="s">
        <v>187</v>
      </c>
      <c r="C58" s="510"/>
      <c r="D58" s="510"/>
      <c r="E58" s="510"/>
      <c r="F58" s="510"/>
      <c r="G58" s="510"/>
      <c r="H58" s="510"/>
      <c r="I58" s="510"/>
      <c r="J58" s="510"/>
      <c r="K58" s="510"/>
      <c r="L58" s="510"/>
      <c r="M58" s="510"/>
      <c r="N58" s="510"/>
      <c r="O58" s="510"/>
      <c r="P58" s="510"/>
      <c r="Q58" s="510"/>
      <c r="R58" s="510"/>
      <c r="S58" s="510"/>
      <c r="T58" s="510"/>
      <c r="U58" s="510"/>
      <c r="V58" s="510"/>
      <c r="W58" s="510"/>
      <c r="X58" s="510"/>
      <c r="Y58" s="510"/>
      <c r="Z58" s="510"/>
      <c r="AA58" s="510"/>
      <c r="AB58" s="510"/>
      <c r="AC58" s="510"/>
      <c r="AD58" s="510"/>
      <c r="AE58" s="510"/>
      <c r="AF58" s="510"/>
      <c r="AG58" s="510"/>
      <c r="AH58" s="510"/>
      <c r="AI58" s="510"/>
      <c r="AJ58" s="510"/>
      <c r="AK58" s="510"/>
      <c r="AL58" s="510"/>
      <c r="AM58" s="510"/>
      <c r="AN58" s="510"/>
      <c r="AO58" s="510"/>
      <c r="AP58" s="510"/>
      <c r="AQ58" s="510"/>
    </row>
    <row r="59" spans="1:43" s="50" customFormat="1" ht="30.75" customHeight="1">
      <c r="A59" s="57"/>
      <c r="B59" s="510" t="s">
        <v>188</v>
      </c>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row>
    <row r="60" spans="1:43" s="50" customFormat="1" ht="30.75" customHeight="1">
      <c r="A60" s="57"/>
      <c r="B60" s="510" t="s">
        <v>189</v>
      </c>
      <c r="C60" s="510"/>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0"/>
      <c r="AD60" s="510"/>
      <c r="AE60" s="510"/>
      <c r="AF60" s="510"/>
      <c r="AG60" s="510"/>
      <c r="AH60" s="510"/>
      <c r="AI60" s="510"/>
      <c r="AJ60" s="510"/>
      <c r="AK60" s="510"/>
      <c r="AL60" s="510"/>
      <c r="AM60" s="510"/>
      <c r="AN60" s="510"/>
      <c r="AO60" s="510"/>
      <c r="AP60" s="510"/>
      <c r="AQ60" s="510"/>
    </row>
    <row r="61" spans="1:43" s="50" customFormat="1" ht="30.75" customHeight="1">
      <c r="A61" s="57"/>
      <c r="B61" s="510" t="s">
        <v>190</v>
      </c>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row>
    <row r="62" spans="1:43" s="50" customFormat="1" ht="30.75" customHeight="1">
      <c r="A62" s="57"/>
      <c r="B62" s="510" t="s">
        <v>191</v>
      </c>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510"/>
      <c r="AK62" s="510"/>
      <c r="AL62" s="510"/>
      <c r="AM62" s="510"/>
      <c r="AN62" s="510"/>
      <c r="AO62" s="510"/>
      <c r="AP62" s="510"/>
      <c r="AQ62" s="510"/>
    </row>
    <row r="63" spans="1:43" s="50" customFormat="1" ht="30.75" customHeight="1">
      <c r="A63" s="57"/>
      <c r="B63" s="510" t="s">
        <v>192</v>
      </c>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row>
    <row r="64" spans="1:43" s="50" customFormat="1" ht="30.75" customHeight="1">
      <c r="A64" s="57"/>
      <c r="B64" s="510" t="s">
        <v>193</v>
      </c>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row>
    <row r="65" spans="1:43" s="50" customFormat="1" ht="30.75" customHeight="1">
      <c r="A65" s="57"/>
      <c r="B65" s="510" t="s">
        <v>194</v>
      </c>
      <c r="C65" s="510"/>
      <c r="D65" s="510"/>
      <c r="E65" s="510"/>
      <c r="F65" s="510"/>
      <c r="G65" s="510"/>
      <c r="H65" s="510"/>
      <c r="I65" s="510"/>
      <c r="J65" s="510"/>
      <c r="K65" s="510"/>
      <c r="L65" s="510"/>
      <c r="M65" s="510"/>
      <c r="N65" s="510"/>
      <c r="O65" s="510"/>
      <c r="P65" s="510"/>
      <c r="Q65" s="510"/>
      <c r="R65" s="510"/>
      <c r="S65" s="510"/>
      <c r="T65" s="510"/>
      <c r="U65" s="510"/>
      <c r="V65" s="510"/>
      <c r="W65" s="510"/>
      <c r="X65" s="510"/>
      <c r="Y65" s="510"/>
      <c r="Z65" s="510"/>
      <c r="AA65" s="510"/>
      <c r="AB65" s="510"/>
      <c r="AC65" s="510"/>
      <c r="AD65" s="510"/>
      <c r="AE65" s="510"/>
      <c r="AF65" s="510"/>
      <c r="AG65" s="510"/>
      <c r="AH65" s="510"/>
      <c r="AI65" s="510"/>
      <c r="AJ65" s="510"/>
      <c r="AK65" s="510"/>
      <c r="AL65" s="510"/>
      <c r="AM65" s="510"/>
      <c r="AN65" s="510"/>
      <c r="AO65" s="510"/>
      <c r="AP65" s="510"/>
      <c r="AQ65" s="510"/>
    </row>
    <row r="66" spans="1:43" s="50" customFormat="1" ht="30.75" customHeight="1">
      <c r="A66" s="57"/>
      <c r="B66" s="510" t="s">
        <v>195</v>
      </c>
      <c r="C66" s="510"/>
      <c r="D66" s="510"/>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row>
    <row r="67" spans="1:43" s="50" customFormat="1" ht="30.75" customHeight="1">
      <c r="A67" s="57"/>
      <c r="B67" s="510" t="s">
        <v>196</v>
      </c>
      <c r="C67" s="510"/>
      <c r="D67" s="510"/>
      <c r="E67" s="510"/>
      <c r="F67" s="510"/>
      <c r="G67" s="510"/>
      <c r="H67" s="510"/>
      <c r="I67" s="510"/>
      <c r="J67" s="510"/>
      <c r="K67" s="510"/>
      <c r="L67" s="510"/>
      <c r="M67" s="510"/>
      <c r="N67" s="510"/>
      <c r="O67" s="510"/>
      <c r="P67" s="510"/>
      <c r="Q67" s="510"/>
      <c r="R67" s="510"/>
      <c r="S67" s="510"/>
      <c r="T67" s="510"/>
      <c r="U67" s="510"/>
      <c r="V67" s="510"/>
      <c r="W67" s="510"/>
      <c r="X67" s="510"/>
      <c r="Y67" s="510"/>
      <c r="Z67" s="510"/>
      <c r="AA67" s="510"/>
      <c r="AB67" s="510"/>
      <c r="AC67" s="510"/>
      <c r="AD67" s="510"/>
      <c r="AE67" s="510"/>
      <c r="AF67" s="510"/>
      <c r="AG67" s="510"/>
      <c r="AH67" s="510"/>
      <c r="AI67" s="510"/>
      <c r="AJ67" s="510"/>
      <c r="AK67" s="510"/>
      <c r="AL67" s="510"/>
      <c r="AM67" s="510"/>
      <c r="AN67" s="510"/>
      <c r="AO67" s="510"/>
      <c r="AP67" s="510"/>
      <c r="AQ67" s="510"/>
    </row>
    <row r="68" spans="1:43" s="50" customFormat="1" ht="30.75" customHeight="1">
      <c r="A68" s="57"/>
      <c r="B68" s="510" t="s">
        <v>197</v>
      </c>
      <c r="C68" s="510"/>
      <c r="D68" s="510"/>
      <c r="E68" s="510"/>
      <c r="F68" s="510"/>
      <c r="G68" s="510"/>
      <c r="H68" s="510"/>
      <c r="I68" s="510"/>
      <c r="J68" s="510"/>
      <c r="K68" s="510"/>
      <c r="L68" s="510"/>
      <c r="M68" s="510"/>
      <c r="N68" s="510"/>
      <c r="O68" s="510"/>
      <c r="P68" s="510"/>
      <c r="Q68" s="510"/>
      <c r="R68" s="510"/>
      <c r="S68" s="510"/>
      <c r="T68" s="510"/>
      <c r="U68" s="510"/>
      <c r="V68" s="510"/>
      <c r="W68" s="510"/>
      <c r="X68" s="510"/>
      <c r="Y68" s="510"/>
      <c r="Z68" s="510"/>
      <c r="AA68" s="510"/>
      <c r="AB68" s="510"/>
      <c r="AC68" s="510"/>
      <c r="AD68" s="510"/>
      <c r="AE68" s="510"/>
      <c r="AF68" s="510"/>
      <c r="AG68" s="510"/>
      <c r="AH68" s="510"/>
      <c r="AI68" s="510"/>
      <c r="AJ68" s="510"/>
      <c r="AK68" s="510"/>
      <c r="AL68" s="510"/>
      <c r="AM68" s="510"/>
      <c r="AN68" s="510"/>
      <c r="AO68" s="510"/>
      <c r="AP68" s="510"/>
      <c r="AQ68" s="510"/>
    </row>
    <row r="69" spans="1:43" s="50" customFormat="1" ht="30.75" customHeight="1">
      <c r="A69" s="57"/>
      <c r="B69" s="510" t="s">
        <v>198</v>
      </c>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c r="AN69" s="510"/>
      <c r="AO69" s="510"/>
      <c r="AP69" s="510"/>
      <c r="AQ69" s="510"/>
    </row>
    <row r="70" spans="1:43" s="50" customFormat="1" ht="30.75" customHeight="1">
      <c r="A70" s="57"/>
      <c r="B70" s="510" t="s">
        <v>199</v>
      </c>
      <c r="C70" s="510"/>
      <c r="D70" s="510"/>
      <c r="E70" s="510"/>
      <c r="F70" s="510"/>
      <c r="G70" s="510"/>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row>
    <row r="71" spans="1:43" s="50" customFormat="1" ht="30.75" customHeight="1">
      <c r="A71" s="57"/>
      <c r="B71" s="510" t="s">
        <v>176</v>
      </c>
      <c r="C71" s="510"/>
      <c r="D71" s="510"/>
      <c r="E71" s="510"/>
      <c r="F71" s="510"/>
      <c r="G71" s="510"/>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row>
    <row r="72" spans="1:43" s="50" customFormat="1" ht="30.75" customHeight="1">
      <c r="A72" s="57"/>
      <c r="B72" s="510" t="s">
        <v>177</v>
      </c>
      <c r="C72" s="510"/>
      <c r="D72" s="510"/>
      <c r="E72" s="510"/>
      <c r="F72" s="510"/>
      <c r="G72" s="510"/>
      <c r="H72" s="510"/>
      <c r="I72" s="510"/>
      <c r="J72" s="510"/>
      <c r="K72" s="510"/>
      <c r="L72" s="510"/>
      <c r="M72" s="510"/>
      <c r="N72" s="510"/>
      <c r="O72" s="510"/>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0"/>
      <c r="AO72" s="510"/>
      <c r="AP72" s="510"/>
      <c r="AQ72" s="510"/>
    </row>
    <row r="73" spans="1:43" s="50" customFormat="1" ht="30.75" customHeight="1">
      <c r="A73" s="57"/>
      <c r="B73" s="510" t="s">
        <v>178</v>
      </c>
      <c r="C73" s="510"/>
      <c r="D73" s="510"/>
      <c r="E73" s="510"/>
      <c r="F73" s="510"/>
      <c r="G73" s="510"/>
      <c r="H73" s="510"/>
      <c r="I73" s="510"/>
      <c r="J73" s="510"/>
      <c r="K73" s="510"/>
      <c r="L73" s="510"/>
      <c r="M73" s="510"/>
      <c r="N73" s="510"/>
      <c r="O73" s="510"/>
      <c r="P73" s="510"/>
      <c r="Q73" s="510"/>
      <c r="R73" s="510"/>
      <c r="S73" s="510"/>
      <c r="T73" s="510"/>
      <c r="U73" s="510"/>
      <c r="V73" s="510"/>
      <c r="W73" s="510"/>
      <c r="X73" s="510"/>
      <c r="Y73" s="510"/>
      <c r="Z73" s="510"/>
      <c r="AA73" s="510"/>
      <c r="AB73" s="510"/>
      <c r="AC73" s="510"/>
      <c r="AD73" s="510"/>
      <c r="AE73" s="510"/>
      <c r="AF73" s="510"/>
      <c r="AG73" s="510"/>
      <c r="AH73" s="510"/>
      <c r="AI73" s="510"/>
      <c r="AJ73" s="510"/>
      <c r="AK73" s="510"/>
      <c r="AL73" s="510"/>
      <c r="AM73" s="510"/>
      <c r="AN73" s="510"/>
      <c r="AO73" s="510"/>
      <c r="AP73" s="510"/>
      <c r="AQ73" s="510"/>
    </row>
    <row r="74" spans="1:43" s="50" customFormat="1" ht="30.75" customHeight="1">
      <c r="A74" s="57"/>
      <c r="B74" s="510" t="s">
        <v>179</v>
      </c>
      <c r="C74" s="510"/>
      <c r="D74" s="510"/>
      <c r="E74" s="510"/>
      <c r="F74" s="510"/>
      <c r="G74" s="510"/>
      <c r="H74" s="510"/>
      <c r="I74" s="510"/>
      <c r="J74" s="510"/>
      <c r="K74" s="510"/>
      <c r="L74" s="510"/>
      <c r="M74" s="510"/>
      <c r="N74" s="510"/>
      <c r="O74" s="510"/>
      <c r="P74" s="510"/>
      <c r="Q74" s="510"/>
      <c r="R74" s="510"/>
      <c r="S74" s="510"/>
      <c r="T74" s="510"/>
      <c r="U74" s="510"/>
      <c r="V74" s="510"/>
      <c r="W74" s="510"/>
      <c r="X74" s="510"/>
      <c r="Y74" s="510"/>
      <c r="Z74" s="510"/>
      <c r="AA74" s="510"/>
      <c r="AB74" s="510"/>
      <c r="AC74" s="510"/>
      <c r="AD74" s="510"/>
      <c r="AE74" s="510"/>
      <c r="AF74" s="510"/>
      <c r="AG74" s="510"/>
      <c r="AH74" s="510"/>
      <c r="AI74" s="510"/>
      <c r="AJ74" s="510"/>
      <c r="AK74" s="510"/>
      <c r="AL74" s="510"/>
      <c r="AM74" s="510"/>
      <c r="AN74" s="510"/>
      <c r="AO74" s="510"/>
      <c r="AP74" s="510"/>
      <c r="AQ74" s="510"/>
    </row>
    <row r="75" spans="1:43" s="50" customFormat="1" ht="30.75" customHeight="1">
      <c r="A75" s="57"/>
      <c r="B75" s="510" t="s">
        <v>131</v>
      </c>
      <c r="C75" s="510"/>
      <c r="D75" s="510"/>
      <c r="E75" s="510"/>
      <c r="F75" s="510"/>
      <c r="G75" s="510"/>
      <c r="H75" s="510"/>
      <c r="I75" s="510"/>
      <c r="J75" s="510"/>
      <c r="K75" s="510"/>
      <c r="L75" s="510"/>
      <c r="M75" s="510"/>
      <c r="N75" s="510"/>
      <c r="O75" s="510"/>
      <c r="P75" s="510"/>
      <c r="Q75" s="510"/>
      <c r="R75" s="510"/>
      <c r="S75" s="510"/>
      <c r="T75" s="510"/>
      <c r="U75" s="510"/>
      <c r="V75" s="510"/>
      <c r="W75" s="510"/>
      <c r="X75" s="510"/>
      <c r="Y75" s="510"/>
      <c r="Z75" s="510"/>
      <c r="AA75" s="510"/>
      <c r="AB75" s="510"/>
      <c r="AC75" s="510"/>
      <c r="AD75" s="510"/>
      <c r="AE75" s="510"/>
      <c r="AF75" s="510"/>
      <c r="AG75" s="510"/>
      <c r="AH75" s="510"/>
      <c r="AI75" s="510"/>
      <c r="AJ75" s="510"/>
      <c r="AK75" s="510"/>
      <c r="AL75" s="510"/>
      <c r="AM75" s="510"/>
      <c r="AN75" s="510"/>
      <c r="AO75" s="510"/>
      <c r="AP75" s="510"/>
      <c r="AQ75" s="510"/>
    </row>
    <row r="76" spans="2:42" ht="19.5" customHeight="1">
      <c r="B76" s="511"/>
      <c r="C76" s="511"/>
      <c r="D76" s="511"/>
      <c r="E76" s="511"/>
      <c r="F76" s="511"/>
      <c r="G76" s="511"/>
      <c r="H76" s="511"/>
      <c r="I76" s="511"/>
      <c r="J76" s="511"/>
      <c r="K76" s="511"/>
      <c r="L76" s="511"/>
      <c r="M76" s="511"/>
      <c r="N76" s="511"/>
      <c r="O76" s="511"/>
      <c r="P76" s="511"/>
      <c r="Q76" s="511"/>
      <c r="R76" s="511"/>
      <c r="S76" s="511"/>
      <c r="T76" s="511"/>
      <c r="U76" s="511"/>
      <c r="V76" s="511"/>
      <c r="W76" s="58"/>
      <c r="X76" s="58"/>
      <c r="Y76" s="58"/>
      <c r="Z76" s="58"/>
      <c r="AA76" s="58"/>
      <c r="AB76" s="58"/>
      <c r="AC76" s="58"/>
      <c r="AD76" s="58"/>
      <c r="AE76" s="58"/>
      <c r="AF76" s="58"/>
      <c r="AG76" s="58"/>
      <c r="AH76" s="58"/>
      <c r="AI76" s="58"/>
      <c r="AJ76" s="58"/>
      <c r="AK76" s="58"/>
      <c r="AL76" s="58"/>
      <c r="AM76" s="58"/>
      <c r="AN76" s="58"/>
      <c r="AO76" s="58"/>
      <c r="AP76" s="58"/>
    </row>
    <row r="77" ht="19.5" customHeight="1"/>
    <row r="78" ht="19.5" customHeight="1"/>
    <row r="79" ht="19.5" customHeight="1">
      <c r="AQ79" s="15"/>
    </row>
    <row r="80" ht="19.5" customHeight="1">
      <c r="AQ80" s="15"/>
    </row>
    <row r="81" ht="19.5" customHeight="1">
      <c r="AQ81" s="15"/>
    </row>
    <row r="82" ht="19.5" customHeight="1">
      <c r="AQ82" s="15"/>
    </row>
    <row r="83" ht="19.5" customHeight="1">
      <c r="AQ83" s="15"/>
    </row>
    <row r="84" ht="19.5" customHeight="1">
      <c r="AQ84" s="15"/>
    </row>
    <row r="85" ht="19.5" customHeight="1">
      <c r="AQ85" s="15"/>
    </row>
    <row r="86" ht="19.5" customHeight="1">
      <c r="AQ86" s="15"/>
    </row>
    <row r="87" ht="19.5" customHeight="1">
      <c r="AQ87" s="15"/>
    </row>
    <row r="88" ht="19.5" customHeight="1">
      <c r="AQ88" s="15"/>
    </row>
    <row r="89" ht="19.5" customHeight="1">
      <c r="AQ89" s="15"/>
    </row>
    <row r="90" ht="19.5" customHeight="1">
      <c r="AQ90" s="15"/>
    </row>
    <row r="91" ht="18">
      <c r="AQ91" s="15"/>
    </row>
    <row r="92" ht="18">
      <c r="AQ92" s="15"/>
    </row>
    <row r="93" ht="18">
      <c r="AQ93" s="15"/>
    </row>
    <row r="94" ht="18">
      <c r="AQ94" s="15"/>
    </row>
    <row r="95" ht="18">
      <c r="AQ95" s="15"/>
    </row>
    <row r="96" ht="18">
      <c r="AQ96" s="15"/>
    </row>
    <row r="97" ht="18">
      <c r="AQ97" s="15"/>
    </row>
    <row r="98" ht="18">
      <c r="AQ98" s="15"/>
    </row>
    <row r="99" ht="18">
      <c r="AQ99" s="15"/>
    </row>
    <row r="100" ht="18">
      <c r="AQ100" s="15"/>
    </row>
    <row r="101" ht="18">
      <c r="AQ101" s="15"/>
    </row>
    <row r="102" ht="18">
      <c r="AQ102" s="15"/>
    </row>
    <row r="103" ht="18">
      <c r="AQ103" s="15"/>
    </row>
    <row r="104" ht="18">
      <c r="AQ104" s="15"/>
    </row>
    <row r="105" ht="18">
      <c r="AQ105" s="15"/>
    </row>
    <row r="106" ht="18">
      <c r="AQ106" s="15"/>
    </row>
    <row r="107" ht="18">
      <c r="AQ107" s="15"/>
    </row>
    <row r="108" ht="18">
      <c r="AQ108" s="15"/>
    </row>
    <row r="109" ht="18">
      <c r="AQ109" s="15"/>
    </row>
    <row r="110" ht="18">
      <c r="AQ110" s="15"/>
    </row>
    <row r="111" ht="18">
      <c r="AQ111" s="15"/>
    </row>
    <row r="112" ht="18">
      <c r="AQ112" s="15"/>
    </row>
    <row r="113" ht="18">
      <c r="AQ113" s="15"/>
    </row>
    <row r="114" ht="18">
      <c r="AQ114" s="15"/>
    </row>
    <row r="115" ht="18">
      <c r="AQ115" s="15"/>
    </row>
    <row r="116" ht="18">
      <c r="AQ116" s="15"/>
    </row>
    <row r="117" ht="18">
      <c r="AQ117" s="15"/>
    </row>
    <row r="118" ht="18">
      <c r="AQ118" s="15"/>
    </row>
    <row r="119" ht="18">
      <c r="AQ119" s="15"/>
    </row>
    <row r="120" ht="18">
      <c r="AQ120" s="15"/>
    </row>
    <row r="121" ht="18">
      <c r="AQ121" s="15"/>
    </row>
    <row r="122" ht="18">
      <c r="AQ122" s="15"/>
    </row>
    <row r="123" ht="18">
      <c r="AQ123" s="15"/>
    </row>
    <row r="124" ht="18">
      <c r="AQ124" s="15"/>
    </row>
    <row r="125" ht="18">
      <c r="AQ125" s="15"/>
    </row>
    <row r="126" ht="18">
      <c r="AQ126" s="15"/>
    </row>
    <row r="127" ht="18">
      <c r="AQ127" s="15"/>
    </row>
    <row r="128" ht="18">
      <c r="AQ128" s="15"/>
    </row>
    <row r="129" ht="18">
      <c r="AQ129" s="15"/>
    </row>
    <row r="130" ht="18">
      <c r="AQ130" s="15"/>
    </row>
    <row r="131" ht="18">
      <c r="AQ131" s="15"/>
    </row>
    <row r="132" ht="18">
      <c r="AQ132" s="15"/>
    </row>
    <row r="133" ht="18">
      <c r="AQ133" s="15"/>
    </row>
    <row r="134" ht="18">
      <c r="AQ134" s="15"/>
    </row>
    <row r="135" ht="18">
      <c r="AQ135" s="15"/>
    </row>
    <row r="136" ht="18">
      <c r="AQ136" s="15"/>
    </row>
    <row r="137" ht="18">
      <c r="AQ137" s="15"/>
    </row>
    <row r="138" ht="18">
      <c r="AQ138" s="15"/>
    </row>
    <row r="139" ht="18">
      <c r="AQ139" s="15"/>
    </row>
    <row r="140" ht="18">
      <c r="AQ140" s="15"/>
    </row>
    <row r="141" ht="18">
      <c r="AQ141" s="15"/>
    </row>
    <row r="142" ht="18">
      <c r="AQ142" s="15"/>
    </row>
    <row r="143" ht="18">
      <c r="AQ143" s="15"/>
    </row>
    <row r="144" ht="18">
      <c r="AQ144" s="15"/>
    </row>
    <row r="145" ht="18">
      <c r="AQ145" s="15"/>
    </row>
    <row r="146" ht="18">
      <c r="AQ146" s="15"/>
    </row>
    <row r="147" ht="18">
      <c r="AQ147" s="15"/>
    </row>
    <row r="148" ht="18">
      <c r="AQ148" s="15"/>
    </row>
    <row r="149" ht="18">
      <c r="AQ149" s="15"/>
    </row>
    <row r="150" ht="18">
      <c r="AQ150" s="15"/>
    </row>
    <row r="151" ht="18">
      <c r="AQ151" s="15"/>
    </row>
    <row r="152" ht="18">
      <c r="AQ152" s="15"/>
    </row>
    <row r="153" ht="18">
      <c r="AQ153" s="15"/>
    </row>
    <row r="154" ht="18">
      <c r="AQ154" s="15"/>
    </row>
    <row r="155" ht="18">
      <c r="AQ155" s="15"/>
    </row>
    <row r="156" ht="18">
      <c r="AQ156" s="15"/>
    </row>
    <row r="157" ht="18">
      <c r="AQ157" s="15"/>
    </row>
    <row r="158" ht="18">
      <c r="AQ158" s="15"/>
    </row>
    <row r="159" ht="18">
      <c r="AQ159" s="15"/>
    </row>
    <row r="160" ht="18">
      <c r="AQ160" s="15"/>
    </row>
    <row r="161" ht="18">
      <c r="AQ161" s="15"/>
    </row>
    <row r="162" ht="18">
      <c r="AQ162" s="15"/>
    </row>
    <row r="163" ht="18">
      <c r="AQ163" s="15"/>
    </row>
    <row r="164" ht="18">
      <c r="AQ164" s="15"/>
    </row>
    <row r="165" ht="18">
      <c r="AQ165" s="15"/>
    </row>
    <row r="166" ht="18">
      <c r="AQ166" s="15"/>
    </row>
    <row r="167" ht="18">
      <c r="AQ167" s="15"/>
    </row>
    <row r="168" ht="18">
      <c r="AQ168" s="15"/>
    </row>
    <row r="169" ht="18">
      <c r="AQ169" s="15"/>
    </row>
    <row r="170" ht="18">
      <c r="AQ170" s="15"/>
    </row>
    <row r="171" ht="18">
      <c r="AQ171" s="15"/>
    </row>
    <row r="172" ht="18">
      <c r="AQ172" s="15"/>
    </row>
    <row r="173" ht="18">
      <c r="AQ173" s="15"/>
    </row>
    <row r="174" ht="18">
      <c r="AQ174" s="15"/>
    </row>
    <row r="175" ht="18">
      <c r="AQ175" s="15"/>
    </row>
    <row r="176" ht="18">
      <c r="AQ176" s="15"/>
    </row>
    <row r="177" ht="18">
      <c r="AQ177" s="15"/>
    </row>
    <row r="178" ht="18">
      <c r="AQ178" s="15"/>
    </row>
    <row r="179" ht="18">
      <c r="AQ179" s="15"/>
    </row>
    <row r="180" ht="18">
      <c r="AQ180" s="15"/>
    </row>
    <row r="181" ht="18">
      <c r="AQ181" s="15"/>
    </row>
    <row r="182" ht="18">
      <c r="AQ182" s="15"/>
    </row>
    <row r="183" ht="18">
      <c r="AQ183" s="15"/>
    </row>
    <row r="184" ht="18">
      <c r="AQ184" s="15"/>
    </row>
    <row r="185" ht="18">
      <c r="AQ185" s="15"/>
    </row>
    <row r="186" ht="18">
      <c r="AQ186" s="15"/>
    </row>
    <row r="187" ht="18">
      <c r="AQ187" s="15"/>
    </row>
    <row r="188" ht="18">
      <c r="AQ188" s="15"/>
    </row>
    <row r="189" ht="18">
      <c r="AQ189" s="15"/>
    </row>
    <row r="190" ht="18">
      <c r="AQ190" s="15"/>
    </row>
    <row r="191" ht="18">
      <c r="AQ191" s="15"/>
    </row>
    <row r="192" ht="18">
      <c r="AQ192" s="15"/>
    </row>
    <row r="193" ht="18">
      <c r="AQ193" s="15"/>
    </row>
    <row r="194" ht="18">
      <c r="AQ194" s="15"/>
    </row>
    <row r="195" ht="18">
      <c r="AQ195" s="15"/>
    </row>
    <row r="196" ht="18">
      <c r="AQ196" s="15"/>
    </row>
    <row r="197" ht="18">
      <c r="AQ197" s="15"/>
    </row>
    <row r="198" ht="18">
      <c r="AQ198" s="15"/>
    </row>
    <row r="199" ht="18">
      <c r="AQ199" s="15"/>
    </row>
    <row r="200" ht="18">
      <c r="AQ200" s="15"/>
    </row>
    <row r="201" ht="18">
      <c r="AQ201" s="15"/>
    </row>
    <row r="202" ht="18">
      <c r="AQ202" s="15"/>
    </row>
    <row r="203" ht="18">
      <c r="AQ203" s="15"/>
    </row>
    <row r="204" ht="18">
      <c r="AQ204" s="15"/>
    </row>
    <row r="205" ht="18">
      <c r="AQ205" s="15"/>
    </row>
    <row r="206" ht="18">
      <c r="AQ206" s="15"/>
    </row>
    <row r="207" ht="18">
      <c r="AQ207" s="15"/>
    </row>
    <row r="208" ht="18">
      <c r="AQ208" s="15"/>
    </row>
    <row r="209" ht="18">
      <c r="AQ209" s="15"/>
    </row>
    <row r="210" ht="18">
      <c r="AQ210" s="15"/>
    </row>
    <row r="211" ht="18">
      <c r="AQ211" s="15"/>
    </row>
    <row r="212" ht="18">
      <c r="AQ212" s="15"/>
    </row>
    <row r="213" ht="18">
      <c r="AQ213" s="15"/>
    </row>
    <row r="214" ht="18">
      <c r="AQ214" s="15"/>
    </row>
    <row r="215" ht="18">
      <c r="AQ215" s="15"/>
    </row>
    <row r="216" ht="18">
      <c r="AQ216" s="15"/>
    </row>
    <row r="217" ht="18">
      <c r="AQ217" s="15"/>
    </row>
    <row r="218" ht="18">
      <c r="AQ218" s="15"/>
    </row>
    <row r="219" ht="18">
      <c r="AQ219" s="15"/>
    </row>
    <row r="220" ht="18">
      <c r="AQ220" s="15"/>
    </row>
    <row r="221" ht="18">
      <c r="AQ221" s="15"/>
    </row>
    <row r="222" ht="18">
      <c r="AQ222" s="15"/>
    </row>
    <row r="223" ht="18">
      <c r="AQ223" s="15"/>
    </row>
    <row r="224" ht="18">
      <c r="AQ224" s="15"/>
    </row>
    <row r="225" ht="18">
      <c r="AQ225" s="15"/>
    </row>
    <row r="226" ht="18">
      <c r="AQ226" s="15"/>
    </row>
    <row r="227" ht="18">
      <c r="AQ227" s="15"/>
    </row>
    <row r="228" ht="18">
      <c r="AQ228" s="15"/>
    </row>
    <row r="229" ht="18">
      <c r="AQ229" s="15"/>
    </row>
    <row r="230" ht="18">
      <c r="AQ230" s="15"/>
    </row>
    <row r="231" ht="18">
      <c r="AQ231" s="15"/>
    </row>
    <row r="232" ht="18">
      <c r="AQ232" s="15"/>
    </row>
    <row r="233" ht="18">
      <c r="AQ233" s="15"/>
    </row>
    <row r="234" ht="18">
      <c r="AQ234" s="15"/>
    </row>
    <row r="235" ht="18">
      <c r="AQ235" s="15"/>
    </row>
    <row r="236" ht="18">
      <c r="AQ236" s="15"/>
    </row>
    <row r="237" ht="18">
      <c r="AQ237" s="15"/>
    </row>
    <row r="238" ht="18">
      <c r="AQ238" s="15"/>
    </row>
    <row r="239" ht="18">
      <c r="AQ239" s="15"/>
    </row>
    <row r="240" ht="18">
      <c r="AQ240" s="15"/>
    </row>
    <row r="241" ht="18">
      <c r="AQ241" s="15"/>
    </row>
    <row r="242" ht="18">
      <c r="AQ242" s="15"/>
    </row>
    <row r="243" ht="18">
      <c r="AQ243" s="15"/>
    </row>
    <row r="244" ht="18">
      <c r="AQ244" s="15"/>
    </row>
    <row r="245" ht="18">
      <c r="AQ245" s="15"/>
    </row>
    <row r="246" ht="18">
      <c r="AQ246" s="15"/>
    </row>
    <row r="247" ht="18">
      <c r="AQ247" s="15"/>
    </row>
    <row r="248" ht="18">
      <c r="AQ248" s="15"/>
    </row>
    <row r="249" ht="18">
      <c r="AQ249" s="15"/>
    </row>
    <row r="250" ht="18">
      <c r="AQ250" s="15"/>
    </row>
    <row r="251" ht="18">
      <c r="AQ251" s="15"/>
    </row>
    <row r="252" ht="18">
      <c r="AQ252" s="15"/>
    </row>
    <row r="253" ht="18">
      <c r="AQ253" s="15"/>
    </row>
    <row r="254" ht="18">
      <c r="AQ254" s="15"/>
    </row>
    <row r="255" ht="18">
      <c r="AQ255" s="15"/>
    </row>
    <row r="256" ht="18">
      <c r="AQ256" s="15"/>
    </row>
    <row r="257" ht="18">
      <c r="AQ257" s="15"/>
    </row>
    <row r="258" ht="18">
      <c r="AQ258" s="15"/>
    </row>
    <row r="259" ht="18">
      <c r="AQ259" s="15"/>
    </row>
    <row r="260" ht="18">
      <c r="AQ260" s="15"/>
    </row>
    <row r="261" ht="18">
      <c r="AQ261" s="15"/>
    </row>
    <row r="262" ht="18">
      <c r="AQ262" s="15"/>
    </row>
    <row r="263" ht="18">
      <c r="AQ263" s="15"/>
    </row>
    <row r="264" ht="18">
      <c r="AQ264" s="15"/>
    </row>
    <row r="265" ht="18">
      <c r="AQ265" s="15"/>
    </row>
    <row r="266" ht="18">
      <c r="AQ266" s="15"/>
    </row>
    <row r="267" ht="18">
      <c r="AQ267" s="15"/>
    </row>
    <row r="268" ht="18">
      <c r="AQ268" s="15"/>
    </row>
    <row r="269" ht="18">
      <c r="AQ269" s="15"/>
    </row>
    <row r="270" ht="18">
      <c r="AQ270" s="15"/>
    </row>
    <row r="271" ht="18">
      <c r="AQ271" s="15"/>
    </row>
    <row r="272" ht="18">
      <c r="AQ272" s="15"/>
    </row>
    <row r="273" ht="18">
      <c r="AQ273" s="15"/>
    </row>
    <row r="274" ht="18">
      <c r="AQ274" s="15"/>
    </row>
    <row r="275" ht="18">
      <c r="AQ275" s="15"/>
    </row>
    <row r="276" ht="18">
      <c r="AQ276" s="15"/>
    </row>
    <row r="277" ht="18">
      <c r="AQ277" s="15"/>
    </row>
    <row r="278" ht="18">
      <c r="AQ278" s="15"/>
    </row>
    <row r="279" ht="18">
      <c r="AQ279" s="15"/>
    </row>
    <row r="280" ht="18">
      <c r="AQ280" s="15"/>
    </row>
    <row r="281" ht="18">
      <c r="AQ281" s="15"/>
    </row>
    <row r="282" ht="18">
      <c r="AQ282" s="15"/>
    </row>
    <row r="283" ht="18">
      <c r="AQ283" s="15"/>
    </row>
    <row r="284" ht="18">
      <c r="AQ284" s="15"/>
    </row>
    <row r="285" ht="18">
      <c r="AQ285" s="15"/>
    </row>
    <row r="286" ht="18">
      <c r="AQ286" s="15"/>
    </row>
    <row r="287" ht="18">
      <c r="AQ287" s="15"/>
    </row>
    <row r="288" ht="18">
      <c r="AQ288" s="15"/>
    </row>
    <row r="289" ht="18">
      <c r="AQ289" s="15"/>
    </row>
    <row r="290" ht="18">
      <c r="AQ290" s="15"/>
    </row>
    <row r="291" ht="18">
      <c r="AQ291" s="15"/>
    </row>
    <row r="292" ht="18">
      <c r="AQ292" s="15"/>
    </row>
    <row r="293" ht="18">
      <c r="AQ293" s="15"/>
    </row>
    <row r="294" ht="18">
      <c r="AQ294" s="15"/>
    </row>
    <row r="295" ht="18">
      <c r="AQ295" s="15"/>
    </row>
    <row r="296" ht="18">
      <c r="AQ296" s="15"/>
    </row>
    <row r="297" ht="18">
      <c r="AQ297" s="15"/>
    </row>
    <row r="298" ht="18">
      <c r="AQ298" s="15"/>
    </row>
    <row r="299" ht="18">
      <c r="AQ299" s="15"/>
    </row>
    <row r="300" ht="18">
      <c r="AQ300" s="15"/>
    </row>
    <row r="301" ht="18">
      <c r="AQ301" s="15"/>
    </row>
    <row r="302" ht="18">
      <c r="AQ302" s="15"/>
    </row>
    <row r="303" ht="18">
      <c r="AQ303" s="15"/>
    </row>
    <row r="304" ht="18">
      <c r="AQ304" s="15"/>
    </row>
    <row r="305" ht="18">
      <c r="AQ305" s="15"/>
    </row>
    <row r="306" ht="18">
      <c r="AQ306" s="15"/>
    </row>
    <row r="307" ht="18">
      <c r="AQ307" s="15"/>
    </row>
    <row r="308" ht="18">
      <c r="AQ308" s="15"/>
    </row>
    <row r="309" ht="18">
      <c r="AQ309" s="15"/>
    </row>
    <row r="310" ht="18">
      <c r="AQ310" s="15"/>
    </row>
    <row r="311" ht="18">
      <c r="AQ311" s="15"/>
    </row>
    <row r="312" ht="18">
      <c r="AQ312" s="15"/>
    </row>
    <row r="313" ht="18">
      <c r="AQ313" s="15"/>
    </row>
    <row r="314" ht="18">
      <c r="AQ314" s="15"/>
    </row>
    <row r="315" ht="18">
      <c r="AQ315" s="15"/>
    </row>
    <row r="316" ht="18">
      <c r="AQ316" s="15"/>
    </row>
    <row r="317" ht="18">
      <c r="AQ317" s="15"/>
    </row>
    <row r="318" ht="18">
      <c r="AQ318" s="15"/>
    </row>
    <row r="319" ht="18">
      <c r="AQ319" s="15"/>
    </row>
    <row r="320" ht="18">
      <c r="AQ320" s="15"/>
    </row>
    <row r="321" ht="18">
      <c r="AQ321" s="15"/>
    </row>
    <row r="322" ht="18">
      <c r="AQ322" s="15"/>
    </row>
    <row r="323" ht="18">
      <c r="AQ323" s="15"/>
    </row>
    <row r="324" ht="18">
      <c r="AQ324" s="15"/>
    </row>
    <row r="325" ht="18">
      <c r="AQ325" s="15"/>
    </row>
    <row r="326" ht="18">
      <c r="AQ326" s="15"/>
    </row>
    <row r="327" ht="18">
      <c r="AQ327" s="15"/>
    </row>
    <row r="328" ht="18">
      <c r="AQ328" s="15"/>
    </row>
    <row r="329" ht="18">
      <c r="AQ329" s="15"/>
    </row>
    <row r="330" ht="18">
      <c r="AQ330" s="15"/>
    </row>
    <row r="331" ht="18">
      <c r="AQ331" s="15"/>
    </row>
    <row r="332" ht="18">
      <c r="AQ332" s="15"/>
    </row>
    <row r="333" ht="18">
      <c r="AQ333" s="15"/>
    </row>
    <row r="334" ht="18">
      <c r="AQ334" s="15"/>
    </row>
    <row r="335" ht="18">
      <c r="AQ335" s="15"/>
    </row>
    <row r="336" ht="18">
      <c r="AQ336" s="15"/>
    </row>
    <row r="337" ht="18">
      <c r="AQ337" s="15"/>
    </row>
    <row r="338" ht="18">
      <c r="AQ338" s="15"/>
    </row>
    <row r="339" ht="18">
      <c r="AQ339" s="15"/>
    </row>
    <row r="340" ht="18">
      <c r="AQ340" s="15"/>
    </row>
    <row r="341" ht="18">
      <c r="AQ341" s="15"/>
    </row>
    <row r="342" ht="18">
      <c r="AQ342" s="15"/>
    </row>
    <row r="343" ht="18">
      <c r="AQ343" s="15"/>
    </row>
    <row r="344" ht="18">
      <c r="AQ344" s="15"/>
    </row>
    <row r="345" ht="18">
      <c r="AQ345" s="15"/>
    </row>
    <row r="346" ht="18">
      <c r="AQ346" s="15"/>
    </row>
    <row r="347" ht="18">
      <c r="AQ347" s="15"/>
    </row>
    <row r="348" ht="18">
      <c r="AQ348" s="15"/>
    </row>
    <row r="349" ht="18">
      <c r="AQ349" s="15"/>
    </row>
    <row r="350" ht="18">
      <c r="AQ350" s="15"/>
    </row>
    <row r="351" ht="18">
      <c r="AQ351" s="15"/>
    </row>
    <row r="352" ht="18">
      <c r="AQ352" s="15"/>
    </row>
    <row r="353" ht="18">
      <c r="AQ353" s="15"/>
    </row>
    <row r="354" ht="18">
      <c r="AQ354" s="15"/>
    </row>
    <row r="355" ht="18">
      <c r="AQ355" s="15"/>
    </row>
    <row r="356" ht="18">
      <c r="AQ356" s="15"/>
    </row>
    <row r="357" ht="18">
      <c r="AQ357" s="15"/>
    </row>
    <row r="358" ht="18">
      <c r="AQ358" s="15"/>
    </row>
    <row r="359" ht="18">
      <c r="AQ359" s="15"/>
    </row>
    <row r="360" ht="18">
      <c r="AQ360" s="15"/>
    </row>
    <row r="361" ht="18">
      <c r="AQ361" s="15"/>
    </row>
    <row r="362" ht="18">
      <c r="AQ362" s="15"/>
    </row>
    <row r="363" ht="18">
      <c r="AQ363" s="15"/>
    </row>
    <row r="364" ht="18">
      <c r="AQ364" s="15"/>
    </row>
    <row r="365" ht="18">
      <c r="AQ365" s="15"/>
    </row>
    <row r="366" ht="18">
      <c r="AQ366" s="15"/>
    </row>
    <row r="367" ht="18">
      <c r="AQ367" s="15"/>
    </row>
    <row r="368" ht="18">
      <c r="AQ368" s="15"/>
    </row>
    <row r="369" ht="18">
      <c r="AQ369" s="15"/>
    </row>
    <row r="370" ht="18">
      <c r="AQ370" s="15"/>
    </row>
    <row r="371" ht="18">
      <c r="AQ371" s="15"/>
    </row>
    <row r="372" ht="18">
      <c r="AQ372" s="15"/>
    </row>
    <row r="373" ht="18">
      <c r="AQ373" s="15"/>
    </row>
    <row r="374" ht="18">
      <c r="AQ374" s="15"/>
    </row>
    <row r="375" ht="18">
      <c r="AQ375" s="15"/>
    </row>
    <row r="376" ht="18">
      <c r="AQ376" s="15"/>
    </row>
    <row r="377" ht="18">
      <c r="AQ377" s="15"/>
    </row>
    <row r="378" ht="18">
      <c r="AQ378" s="15"/>
    </row>
    <row r="379" ht="18">
      <c r="AQ379" s="15"/>
    </row>
    <row r="380" ht="18">
      <c r="AQ380" s="15"/>
    </row>
    <row r="381" ht="18">
      <c r="AQ381" s="15"/>
    </row>
    <row r="382" ht="18">
      <c r="AQ382" s="15"/>
    </row>
    <row r="383" ht="18">
      <c r="AQ383" s="15"/>
    </row>
    <row r="384" ht="18">
      <c r="AQ384" s="15"/>
    </row>
    <row r="385" ht="18">
      <c r="AQ385" s="15"/>
    </row>
    <row r="386" ht="18">
      <c r="AQ386" s="15"/>
    </row>
    <row r="387" ht="18">
      <c r="AQ387" s="15"/>
    </row>
    <row r="388" ht="18">
      <c r="AQ388" s="15"/>
    </row>
    <row r="389" ht="18">
      <c r="AQ389" s="15"/>
    </row>
    <row r="390" ht="18">
      <c r="AQ390" s="15"/>
    </row>
    <row r="391" ht="18">
      <c r="AQ391" s="15"/>
    </row>
    <row r="392" ht="18">
      <c r="AQ392" s="15"/>
    </row>
    <row r="393" ht="18">
      <c r="AQ393" s="15"/>
    </row>
    <row r="394" ht="18">
      <c r="AQ394" s="15"/>
    </row>
    <row r="395" ht="18">
      <c r="AQ395" s="15"/>
    </row>
    <row r="396" ht="18">
      <c r="AQ396" s="15"/>
    </row>
    <row r="397" ht="18">
      <c r="AQ397" s="15"/>
    </row>
    <row r="398" ht="18">
      <c r="AQ398" s="15"/>
    </row>
    <row r="399" ht="18">
      <c r="AQ399" s="15"/>
    </row>
    <row r="400" ht="18">
      <c r="AQ400" s="15"/>
    </row>
    <row r="401" ht="18">
      <c r="AQ401" s="15"/>
    </row>
    <row r="402" ht="18">
      <c r="AQ402" s="15"/>
    </row>
    <row r="403" ht="18">
      <c r="AQ403" s="15"/>
    </row>
    <row r="404" ht="18">
      <c r="AQ404" s="15"/>
    </row>
    <row r="405" ht="18">
      <c r="AQ405" s="15"/>
    </row>
    <row r="406" ht="18">
      <c r="AQ406" s="15"/>
    </row>
    <row r="407" ht="18">
      <c r="AQ407" s="15"/>
    </row>
    <row r="408" ht="18">
      <c r="AQ408" s="15"/>
    </row>
    <row r="409" ht="18">
      <c r="AQ409" s="15"/>
    </row>
    <row r="410" ht="18">
      <c r="AQ410" s="15"/>
    </row>
    <row r="411" ht="18">
      <c r="AQ411" s="15"/>
    </row>
    <row r="412" ht="18">
      <c r="AQ412" s="15"/>
    </row>
  </sheetData>
  <sheetProtection/>
  <mergeCells count="98">
    <mergeCell ref="B73:AQ73"/>
    <mergeCell ref="B74:AQ74"/>
    <mergeCell ref="B75:AQ75"/>
    <mergeCell ref="B76:V76"/>
    <mergeCell ref="B65:AQ65"/>
    <mergeCell ref="B66:AQ66"/>
    <mergeCell ref="B67:AQ67"/>
    <mergeCell ref="B68:AQ68"/>
    <mergeCell ref="B69:AQ69"/>
    <mergeCell ref="B70:AQ70"/>
    <mergeCell ref="B71:AQ71"/>
    <mergeCell ref="B72:AQ72"/>
    <mergeCell ref="B57:AQ57"/>
    <mergeCell ref="B58:AQ58"/>
    <mergeCell ref="B59:AQ59"/>
    <mergeCell ref="B60:AQ60"/>
    <mergeCell ref="B61:AQ61"/>
    <mergeCell ref="B62:AQ62"/>
    <mergeCell ref="B47:AQ47"/>
    <mergeCell ref="B48:AQ48"/>
    <mergeCell ref="B49:AQ49"/>
    <mergeCell ref="B50:AQ50"/>
    <mergeCell ref="B63:AQ63"/>
    <mergeCell ref="B64:AQ64"/>
    <mergeCell ref="B53:AQ53"/>
    <mergeCell ref="B54:AQ54"/>
    <mergeCell ref="B55:AQ55"/>
    <mergeCell ref="B56:AQ56"/>
    <mergeCell ref="AN6:AN7"/>
    <mergeCell ref="AO6:AO7"/>
    <mergeCell ref="B51:AQ51"/>
    <mergeCell ref="B52:AQ52"/>
    <mergeCell ref="B41:AQ41"/>
    <mergeCell ref="B42:AQ42"/>
    <mergeCell ref="B43:AQ43"/>
    <mergeCell ref="B44:AQ44"/>
    <mergeCell ref="B45:AQ45"/>
    <mergeCell ref="B46:AQ46"/>
    <mergeCell ref="AP6:AP7"/>
    <mergeCell ref="B40:V40"/>
    <mergeCell ref="AC6:AC7"/>
    <mergeCell ref="AD6:AD7"/>
    <mergeCell ref="AF6:AF7"/>
    <mergeCell ref="AG6:AG7"/>
    <mergeCell ref="AH6:AH7"/>
    <mergeCell ref="AJ6:AJ7"/>
    <mergeCell ref="P6:P7"/>
    <mergeCell ref="Q6:Q7"/>
    <mergeCell ref="AF5:AH5"/>
    <mergeCell ref="AI5:AI7"/>
    <mergeCell ref="AJ5:AL5"/>
    <mergeCell ref="AM5:AM7"/>
    <mergeCell ref="R6:R7"/>
    <mergeCell ref="T6:T7"/>
    <mergeCell ref="U6:U7"/>
    <mergeCell ref="V6:V7"/>
    <mergeCell ref="AK6:AK7"/>
    <mergeCell ref="AL6:AL7"/>
    <mergeCell ref="AN5:AP5"/>
    <mergeCell ref="G6:G7"/>
    <mergeCell ref="H6:J6"/>
    <mergeCell ref="L6:L7"/>
    <mergeCell ref="M6:M7"/>
    <mergeCell ref="N6:N7"/>
    <mergeCell ref="X5:Z5"/>
    <mergeCell ref="AA5:AA7"/>
    <mergeCell ref="AB5:AD5"/>
    <mergeCell ref="AE5:AE7"/>
    <mergeCell ref="AQ4:AQ7"/>
    <mergeCell ref="F5:F7"/>
    <mergeCell ref="G5:J5"/>
    <mergeCell ref="K5:K7"/>
    <mergeCell ref="L5:N5"/>
    <mergeCell ref="O5:O7"/>
    <mergeCell ref="P5:R5"/>
    <mergeCell ref="S5:S7"/>
    <mergeCell ref="T5:V5"/>
    <mergeCell ref="W5:W7"/>
    <mergeCell ref="E4:E7"/>
    <mergeCell ref="F4:J4"/>
    <mergeCell ref="S4:V4"/>
    <mergeCell ref="W4:Z4"/>
    <mergeCell ref="AA4:AD4"/>
    <mergeCell ref="AE4:AH4"/>
    <mergeCell ref="X6:X7"/>
    <mergeCell ref="Y6:Y7"/>
    <mergeCell ref="Z6:Z7"/>
    <mergeCell ref="AB6:AB7"/>
    <mergeCell ref="K4:N4"/>
    <mergeCell ref="O4:R4"/>
    <mergeCell ref="AI4:AL4"/>
    <mergeCell ref="AM4:AP4"/>
    <mergeCell ref="A2:AQ2"/>
    <mergeCell ref="A3:AQ3"/>
    <mergeCell ref="A4:A7"/>
    <mergeCell ref="B4:B7"/>
    <mergeCell ref="C4:C7"/>
    <mergeCell ref="D4:D7"/>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4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rgb="FF0070C0"/>
    <pageSetUpPr fitToPage="1"/>
  </sheetPr>
  <dimension ref="A1:AP398"/>
  <sheetViews>
    <sheetView zoomScale="85" zoomScaleNormal="85" zoomScalePageLayoutView="0" workbookViewId="0" topLeftCell="A1">
      <pane xSplit="2" ySplit="8" topLeftCell="C53" activePane="bottomRight" state="frozen"/>
      <selection pane="topLeft" activeCell="C21" sqref="C21"/>
      <selection pane="topRight" activeCell="C21" sqref="C21"/>
      <selection pane="bottomLeft" activeCell="C21" sqref="C21"/>
      <selection pane="bottomRight" activeCell="C21" sqref="C21"/>
    </sheetView>
  </sheetViews>
  <sheetFormatPr defaultColWidth="9.00390625" defaultRowHeight="15.75"/>
  <cols>
    <col min="1" max="1" width="4.50390625" style="95" customWidth="1"/>
    <col min="2" max="2" width="18.625" style="96" customWidth="1"/>
    <col min="3" max="3" width="5.25390625" style="97" customWidth="1"/>
    <col min="4" max="4" width="5.375" style="97" customWidth="1"/>
    <col min="5" max="5" width="5.25390625" style="97" customWidth="1"/>
    <col min="6" max="6" width="5.875" style="97" customWidth="1"/>
    <col min="7" max="17" width="5.875" style="91" customWidth="1"/>
    <col min="18" max="18" width="6.00390625" style="91" customWidth="1"/>
    <col min="19" max="20" width="5.875" style="91" customWidth="1"/>
    <col min="21" max="21" width="7.125" style="91" customWidth="1"/>
    <col min="22" max="27" width="5.875" style="91" customWidth="1"/>
    <col min="28" max="28" width="6.50390625" style="91" customWidth="1"/>
    <col min="29" max="29" width="5.875" style="91" customWidth="1"/>
    <col min="30" max="30" width="7.50390625" style="91" customWidth="1"/>
    <col min="31" max="16384" width="9.00390625" style="59" customWidth="1"/>
  </cols>
  <sheetData>
    <row r="1" spans="1:42" ht="21">
      <c r="A1" s="109" t="s">
        <v>60</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90" t="s">
        <v>134</v>
      </c>
      <c r="AE1" s="98"/>
      <c r="AF1" s="52"/>
      <c r="AG1" s="52"/>
      <c r="AH1" s="52"/>
      <c r="AI1" s="52"/>
      <c r="AJ1" s="52"/>
      <c r="AK1" s="52"/>
      <c r="AL1" s="52"/>
      <c r="AM1" s="52"/>
      <c r="AN1" s="52"/>
      <c r="AO1" s="52"/>
      <c r="AP1" s="52"/>
    </row>
    <row r="2" spans="1:30" s="60" customFormat="1" ht="15">
      <c r="A2" s="513" t="s">
        <v>167</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row>
    <row r="3" spans="1:30" s="61" customFormat="1" ht="15">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514" t="s">
        <v>49</v>
      </c>
      <c r="AB3" s="514"/>
      <c r="AC3" s="514"/>
      <c r="AD3" s="514"/>
    </row>
    <row r="4" spans="1:30" s="61" customFormat="1" ht="35.25" customHeight="1">
      <c r="A4" s="512" t="s">
        <v>1</v>
      </c>
      <c r="B4" s="512" t="s">
        <v>135</v>
      </c>
      <c r="C4" s="512" t="s">
        <v>100</v>
      </c>
      <c r="D4" s="512" t="s">
        <v>101</v>
      </c>
      <c r="E4" s="512" t="s">
        <v>102</v>
      </c>
      <c r="F4" s="506" t="s">
        <v>103</v>
      </c>
      <c r="G4" s="506"/>
      <c r="H4" s="506"/>
      <c r="I4" s="506" t="s">
        <v>136</v>
      </c>
      <c r="J4" s="506"/>
      <c r="K4" s="506"/>
      <c r="L4" s="506" t="s">
        <v>158</v>
      </c>
      <c r="M4" s="506"/>
      <c r="N4" s="512" t="s">
        <v>159</v>
      </c>
      <c r="O4" s="512"/>
      <c r="P4" s="512" t="s">
        <v>160</v>
      </c>
      <c r="Q4" s="512"/>
      <c r="R4" s="512" t="s">
        <v>151</v>
      </c>
      <c r="S4" s="512"/>
      <c r="T4" s="512" t="s">
        <v>161</v>
      </c>
      <c r="U4" s="512"/>
      <c r="V4" s="512"/>
      <c r="W4" s="512"/>
      <c r="X4" s="512" t="s">
        <v>166</v>
      </c>
      <c r="Y4" s="512"/>
      <c r="Z4" s="512"/>
      <c r="AA4" s="512"/>
      <c r="AB4" s="512" t="s">
        <v>168</v>
      </c>
      <c r="AC4" s="512"/>
      <c r="AD4" s="512" t="s">
        <v>59</v>
      </c>
    </row>
    <row r="5" spans="1:30" s="62" customFormat="1" ht="67.5" customHeight="1">
      <c r="A5" s="512"/>
      <c r="B5" s="512"/>
      <c r="C5" s="512"/>
      <c r="D5" s="512"/>
      <c r="E5" s="512"/>
      <c r="F5" s="506"/>
      <c r="G5" s="506"/>
      <c r="H5" s="506"/>
      <c r="I5" s="506"/>
      <c r="J5" s="506"/>
      <c r="K5" s="506"/>
      <c r="L5" s="506"/>
      <c r="M5" s="506"/>
      <c r="N5" s="512"/>
      <c r="O5" s="512"/>
      <c r="P5" s="512"/>
      <c r="Q5" s="512"/>
      <c r="R5" s="512"/>
      <c r="S5" s="512"/>
      <c r="T5" s="512" t="s">
        <v>162</v>
      </c>
      <c r="U5" s="512"/>
      <c r="V5" s="512" t="s">
        <v>163</v>
      </c>
      <c r="W5" s="512"/>
      <c r="X5" s="512" t="s">
        <v>164</v>
      </c>
      <c r="Y5" s="512"/>
      <c r="Z5" s="512" t="s">
        <v>165</v>
      </c>
      <c r="AA5" s="512"/>
      <c r="AB5" s="512"/>
      <c r="AC5" s="512"/>
      <c r="AD5" s="512"/>
    </row>
    <row r="6" spans="1:30" s="62" customFormat="1" ht="30" customHeight="1">
      <c r="A6" s="512"/>
      <c r="B6" s="512"/>
      <c r="C6" s="512"/>
      <c r="D6" s="512"/>
      <c r="E6" s="512"/>
      <c r="F6" s="506" t="s">
        <v>106</v>
      </c>
      <c r="G6" s="506" t="s">
        <v>107</v>
      </c>
      <c r="H6" s="506" t="s">
        <v>137</v>
      </c>
      <c r="I6" s="506" t="s">
        <v>106</v>
      </c>
      <c r="J6" s="506" t="s">
        <v>107</v>
      </c>
      <c r="K6" s="506" t="s">
        <v>137</v>
      </c>
      <c r="L6" s="506" t="s">
        <v>44</v>
      </c>
      <c r="M6" s="506" t="s">
        <v>138</v>
      </c>
      <c r="N6" s="506" t="s">
        <v>44</v>
      </c>
      <c r="O6" s="506" t="s">
        <v>138</v>
      </c>
      <c r="P6" s="506" t="s">
        <v>44</v>
      </c>
      <c r="Q6" s="506" t="s">
        <v>138</v>
      </c>
      <c r="R6" s="506" t="s">
        <v>44</v>
      </c>
      <c r="S6" s="506" t="s">
        <v>138</v>
      </c>
      <c r="T6" s="506" t="s">
        <v>44</v>
      </c>
      <c r="U6" s="506" t="s">
        <v>138</v>
      </c>
      <c r="V6" s="506" t="s">
        <v>44</v>
      </c>
      <c r="W6" s="506" t="s">
        <v>138</v>
      </c>
      <c r="X6" s="506" t="s">
        <v>44</v>
      </c>
      <c r="Y6" s="506" t="s">
        <v>138</v>
      </c>
      <c r="Z6" s="506" t="s">
        <v>44</v>
      </c>
      <c r="AA6" s="506" t="s">
        <v>138</v>
      </c>
      <c r="AB6" s="506" t="s">
        <v>44</v>
      </c>
      <c r="AC6" s="506" t="s">
        <v>138</v>
      </c>
      <c r="AD6" s="512"/>
    </row>
    <row r="7" spans="1:30" s="62" customFormat="1" ht="69" customHeight="1">
      <c r="A7" s="512"/>
      <c r="B7" s="512"/>
      <c r="C7" s="512"/>
      <c r="D7" s="512"/>
      <c r="E7" s="512"/>
      <c r="F7" s="506"/>
      <c r="G7" s="506"/>
      <c r="H7" s="506"/>
      <c r="I7" s="506"/>
      <c r="J7" s="506"/>
      <c r="K7" s="506"/>
      <c r="L7" s="506"/>
      <c r="M7" s="506"/>
      <c r="N7" s="506"/>
      <c r="O7" s="506"/>
      <c r="P7" s="506"/>
      <c r="Q7" s="506"/>
      <c r="R7" s="506"/>
      <c r="S7" s="506"/>
      <c r="T7" s="506"/>
      <c r="U7" s="506"/>
      <c r="V7" s="506"/>
      <c r="W7" s="506"/>
      <c r="X7" s="506"/>
      <c r="Y7" s="506"/>
      <c r="Z7" s="506"/>
      <c r="AA7" s="506"/>
      <c r="AB7" s="506"/>
      <c r="AC7" s="506"/>
      <c r="AD7" s="512"/>
    </row>
    <row r="8" spans="1:30" s="63" customFormat="1" ht="30.75" customHeight="1">
      <c r="A8" s="112">
        <v>1</v>
      </c>
      <c r="B8" s="112">
        <v>2</v>
      </c>
      <c r="C8" s="112">
        <v>3</v>
      </c>
      <c r="D8" s="112">
        <v>4</v>
      </c>
      <c r="E8" s="112">
        <v>5</v>
      </c>
      <c r="F8" s="112">
        <v>6</v>
      </c>
      <c r="G8" s="112">
        <v>7</v>
      </c>
      <c r="H8" s="112">
        <v>8</v>
      </c>
      <c r="I8" s="112">
        <v>9</v>
      </c>
      <c r="J8" s="112">
        <v>10</v>
      </c>
      <c r="K8" s="112">
        <v>11</v>
      </c>
      <c r="L8" s="112">
        <v>12</v>
      </c>
      <c r="M8" s="112">
        <v>13</v>
      </c>
      <c r="N8" s="112">
        <v>14</v>
      </c>
      <c r="O8" s="112">
        <v>15</v>
      </c>
      <c r="P8" s="112">
        <v>16</v>
      </c>
      <c r="Q8" s="112">
        <v>17</v>
      </c>
      <c r="R8" s="112">
        <v>18</v>
      </c>
      <c r="S8" s="112">
        <v>19</v>
      </c>
      <c r="T8" s="112">
        <v>20</v>
      </c>
      <c r="U8" s="112">
        <v>21</v>
      </c>
      <c r="V8" s="112">
        <v>22</v>
      </c>
      <c r="W8" s="112">
        <v>23</v>
      </c>
      <c r="X8" s="112">
        <v>24</v>
      </c>
      <c r="Y8" s="112">
        <v>25</v>
      </c>
      <c r="Z8" s="112">
        <v>26</v>
      </c>
      <c r="AA8" s="112">
        <v>27</v>
      </c>
      <c r="AB8" s="112">
        <v>28</v>
      </c>
      <c r="AC8" s="112">
        <v>29</v>
      </c>
      <c r="AD8" s="112">
        <v>30</v>
      </c>
    </row>
    <row r="9" spans="1:30" ht="32.25" customHeight="1">
      <c r="A9" s="64"/>
      <c r="B9" s="113" t="s">
        <v>37</v>
      </c>
      <c r="C9" s="65"/>
      <c r="D9" s="65"/>
      <c r="E9" s="65"/>
      <c r="F9" s="65"/>
      <c r="G9" s="66"/>
      <c r="H9" s="66"/>
      <c r="I9" s="66"/>
      <c r="J9" s="66"/>
      <c r="K9" s="66"/>
      <c r="L9" s="66"/>
      <c r="M9" s="66"/>
      <c r="N9" s="66"/>
      <c r="O9" s="66"/>
      <c r="P9" s="66"/>
      <c r="Q9" s="66"/>
      <c r="R9" s="66"/>
      <c r="S9" s="66"/>
      <c r="T9" s="66"/>
      <c r="U9" s="66"/>
      <c r="V9" s="66"/>
      <c r="W9" s="66"/>
      <c r="X9" s="66"/>
      <c r="Y9" s="66"/>
      <c r="Z9" s="66"/>
      <c r="AA9" s="66"/>
      <c r="AB9" s="66"/>
      <c r="AC9" s="66"/>
      <c r="AD9" s="66"/>
    </row>
    <row r="10" spans="1:30" s="71" customFormat="1" ht="36" customHeight="1">
      <c r="A10" s="67" t="s">
        <v>36</v>
      </c>
      <c r="B10" s="68" t="s">
        <v>139</v>
      </c>
      <c r="C10" s="69"/>
      <c r="D10" s="69"/>
      <c r="E10" s="69"/>
      <c r="F10" s="69"/>
      <c r="G10" s="70"/>
      <c r="H10" s="70"/>
      <c r="I10" s="70"/>
      <c r="J10" s="70"/>
      <c r="K10" s="70"/>
      <c r="L10" s="70"/>
      <c r="M10" s="70"/>
      <c r="N10" s="70"/>
      <c r="O10" s="70"/>
      <c r="P10" s="70"/>
      <c r="Q10" s="70"/>
      <c r="R10" s="70"/>
      <c r="S10" s="70"/>
      <c r="T10" s="70"/>
      <c r="U10" s="70"/>
      <c r="V10" s="70"/>
      <c r="W10" s="70"/>
      <c r="X10" s="70"/>
      <c r="Y10" s="70"/>
      <c r="Z10" s="70"/>
      <c r="AA10" s="70"/>
      <c r="AB10" s="70"/>
      <c r="AC10" s="70"/>
      <c r="AD10" s="70"/>
    </row>
    <row r="11" spans="1:30" ht="24.75" customHeight="1">
      <c r="A11" s="72">
        <v>1</v>
      </c>
      <c r="B11" s="73" t="s">
        <v>114</v>
      </c>
      <c r="C11" s="74"/>
      <c r="D11" s="74"/>
      <c r="E11" s="74"/>
      <c r="F11" s="74"/>
      <c r="G11" s="75"/>
      <c r="H11" s="75"/>
      <c r="I11" s="75"/>
      <c r="J11" s="75"/>
      <c r="K11" s="75"/>
      <c r="L11" s="75"/>
      <c r="M11" s="75"/>
      <c r="N11" s="75"/>
      <c r="O11" s="75"/>
      <c r="P11" s="75"/>
      <c r="Q11" s="75"/>
      <c r="R11" s="75"/>
      <c r="S11" s="75"/>
      <c r="T11" s="75"/>
      <c r="U11" s="75"/>
      <c r="V11" s="75"/>
      <c r="W11" s="75"/>
      <c r="X11" s="75"/>
      <c r="Y11" s="75"/>
      <c r="Z11" s="75"/>
      <c r="AA11" s="75"/>
      <c r="AB11" s="75"/>
      <c r="AC11" s="75"/>
      <c r="AD11" s="75"/>
    </row>
    <row r="12" spans="1:30" ht="24.75" customHeight="1">
      <c r="A12" s="72">
        <v>2</v>
      </c>
      <c r="B12" s="73" t="s">
        <v>114</v>
      </c>
      <c r="C12" s="74"/>
      <c r="D12" s="74"/>
      <c r="E12" s="74"/>
      <c r="F12" s="74"/>
      <c r="G12" s="75"/>
      <c r="H12" s="75"/>
      <c r="I12" s="75"/>
      <c r="J12" s="75"/>
      <c r="K12" s="75"/>
      <c r="L12" s="75"/>
      <c r="M12" s="75"/>
      <c r="N12" s="75"/>
      <c r="O12" s="75"/>
      <c r="P12" s="75"/>
      <c r="Q12" s="75"/>
      <c r="R12" s="75"/>
      <c r="S12" s="75"/>
      <c r="T12" s="75"/>
      <c r="U12" s="75"/>
      <c r="V12" s="75"/>
      <c r="W12" s="75"/>
      <c r="X12" s="75"/>
      <c r="Y12" s="75"/>
      <c r="Z12" s="75"/>
      <c r="AA12" s="75"/>
      <c r="AB12" s="75"/>
      <c r="AC12" s="75"/>
      <c r="AD12" s="75"/>
    </row>
    <row r="13" spans="1:30" ht="24.75" customHeight="1">
      <c r="A13" s="72"/>
      <c r="B13" s="76" t="s">
        <v>115</v>
      </c>
      <c r="C13" s="74"/>
      <c r="D13" s="74"/>
      <c r="E13" s="74"/>
      <c r="F13" s="74"/>
      <c r="G13" s="75"/>
      <c r="H13" s="75"/>
      <c r="I13" s="75"/>
      <c r="J13" s="75"/>
      <c r="K13" s="75"/>
      <c r="L13" s="75"/>
      <c r="M13" s="75"/>
      <c r="N13" s="75"/>
      <c r="O13" s="75"/>
      <c r="P13" s="75"/>
      <c r="Q13" s="75"/>
      <c r="R13" s="75"/>
      <c r="S13" s="75"/>
      <c r="T13" s="75"/>
      <c r="U13" s="75"/>
      <c r="V13" s="75"/>
      <c r="W13" s="75"/>
      <c r="X13" s="75"/>
      <c r="Y13" s="75"/>
      <c r="Z13" s="75"/>
      <c r="AA13" s="75"/>
      <c r="AB13" s="75"/>
      <c r="AC13" s="75"/>
      <c r="AD13" s="75"/>
    </row>
    <row r="14" spans="1:30" s="71" customFormat="1" ht="33.75" customHeight="1">
      <c r="A14" s="67" t="s">
        <v>39</v>
      </c>
      <c r="B14" s="77" t="s">
        <v>140</v>
      </c>
      <c r="C14" s="69"/>
      <c r="D14" s="69"/>
      <c r="E14" s="69"/>
      <c r="F14" s="69"/>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1:30" ht="24.75" customHeight="1">
      <c r="A15" s="72">
        <v>1</v>
      </c>
      <c r="B15" s="73" t="s">
        <v>114</v>
      </c>
      <c r="C15" s="74"/>
      <c r="D15" s="74"/>
      <c r="E15" s="74"/>
      <c r="F15" s="74"/>
      <c r="G15" s="75"/>
      <c r="H15" s="75"/>
      <c r="I15" s="75"/>
      <c r="J15" s="75"/>
      <c r="K15" s="75"/>
      <c r="L15" s="75"/>
      <c r="M15" s="75"/>
      <c r="N15" s="75"/>
      <c r="O15" s="75"/>
      <c r="P15" s="75"/>
      <c r="Q15" s="75"/>
      <c r="R15" s="75"/>
      <c r="S15" s="75"/>
      <c r="T15" s="75"/>
      <c r="U15" s="75"/>
      <c r="V15" s="75"/>
      <c r="W15" s="75"/>
      <c r="X15" s="75"/>
      <c r="Y15" s="75"/>
      <c r="Z15" s="75"/>
      <c r="AA15" s="75"/>
      <c r="AB15" s="75"/>
      <c r="AC15" s="75"/>
      <c r="AD15" s="75"/>
    </row>
    <row r="16" spans="1:30" ht="24.75" customHeight="1">
      <c r="A16" s="72">
        <v>2</v>
      </c>
      <c r="B16" s="73" t="s">
        <v>114</v>
      </c>
      <c r="C16" s="74"/>
      <c r="D16" s="74"/>
      <c r="E16" s="74"/>
      <c r="F16" s="74"/>
      <c r="G16" s="75"/>
      <c r="H16" s="75"/>
      <c r="I16" s="75"/>
      <c r="J16" s="75"/>
      <c r="K16" s="75"/>
      <c r="L16" s="75"/>
      <c r="M16" s="75"/>
      <c r="N16" s="75"/>
      <c r="O16" s="75"/>
      <c r="P16" s="75"/>
      <c r="Q16" s="75"/>
      <c r="R16" s="75"/>
      <c r="S16" s="75"/>
      <c r="T16" s="75"/>
      <c r="U16" s="75"/>
      <c r="V16" s="75"/>
      <c r="W16" s="75"/>
      <c r="X16" s="75"/>
      <c r="Y16" s="75"/>
      <c r="Z16" s="75"/>
      <c r="AA16" s="75"/>
      <c r="AB16" s="75"/>
      <c r="AC16" s="75"/>
      <c r="AD16" s="75"/>
    </row>
    <row r="17" spans="1:30" ht="24.75" customHeight="1">
      <c r="A17" s="72"/>
      <c r="B17" s="76" t="s">
        <v>115</v>
      </c>
      <c r="C17" s="74"/>
      <c r="D17" s="74"/>
      <c r="E17" s="74"/>
      <c r="F17" s="74"/>
      <c r="G17" s="75"/>
      <c r="H17" s="75"/>
      <c r="I17" s="75"/>
      <c r="J17" s="75"/>
      <c r="K17" s="75"/>
      <c r="L17" s="75"/>
      <c r="M17" s="75"/>
      <c r="N17" s="75"/>
      <c r="O17" s="75"/>
      <c r="P17" s="75"/>
      <c r="Q17" s="75"/>
      <c r="R17" s="75"/>
      <c r="S17" s="75"/>
      <c r="T17" s="75"/>
      <c r="U17" s="75"/>
      <c r="V17" s="75"/>
      <c r="W17" s="75"/>
      <c r="X17" s="75"/>
      <c r="Y17" s="75"/>
      <c r="Z17" s="75"/>
      <c r="AA17" s="75"/>
      <c r="AB17" s="75"/>
      <c r="AC17" s="75"/>
      <c r="AD17" s="75"/>
    </row>
    <row r="18" spans="1:30" ht="0.75" customHeight="1">
      <c r="A18" s="78"/>
      <c r="B18" s="79"/>
      <c r="C18" s="80"/>
      <c r="D18" s="80"/>
      <c r="E18" s="80"/>
      <c r="F18" s="80"/>
      <c r="G18" s="81"/>
      <c r="H18" s="81"/>
      <c r="I18" s="81"/>
      <c r="J18" s="81"/>
      <c r="K18" s="81"/>
      <c r="L18" s="81"/>
      <c r="M18" s="81"/>
      <c r="N18" s="81"/>
      <c r="O18" s="81"/>
      <c r="P18" s="81"/>
      <c r="Q18" s="81"/>
      <c r="R18" s="81"/>
      <c r="S18" s="81"/>
      <c r="T18" s="81"/>
      <c r="U18" s="81"/>
      <c r="V18" s="81"/>
      <c r="W18" s="81"/>
      <c r="X18" s="81"/>
      <c r="Y18" s="81"/>
      <c r="Z18" s="81"/>
      <c r="AA18" s="81"/>
      <c r="AB18" s="81"/>
      <c r="AC18" s="81"/>
      <c r="AD18" s="82"/>
    </row>
    <row r="19" spans="1:30" ht="0.75" customHeight="1">
      <c r="A19" s="83"/>
      <c r="B19" s="84"/>
      <c r="C19" s="85"/>
      <c r="D19" s="85"/>
      <c r="E19" s="85"/>
      <c r="F19" s="85"/>
      <c r="G19" s="86"/>
      <c r="H19" s="86"/>
      <c r="I19" s="86"/>
      <c r="J19" s="86"/>
      <c r="K19" s="86"/>
      <c r="L19" s="86"/>
      <c r="M19" s="86"/>
      <c r="N19" s="86"/>
      <c r="O19" s="86"/>
      <c r="P19" s="86"/>
      <c r="Q19" s="86"/>
      <c r="R19" s="86"/>
      <c r="S19" s="86"/>
      <c r="T19" s="86"/>
      <c r="U19" s="86"/>
      <c r="V19" s="86"/>
      <c r="W19" s="86"/>
      <c r="X19" s="86"/>
      <c r="Y19" s="86"/>
      <c r="Z19" s="86"/>
      <c r="AA19" s="86"/>
      <c r="AB19" s="86"/>
      <c r="AC19" s="86"/>
      <c r="AD19" s="87"/>
    </row>
    <row r="20" spans="1:30" ht="0.75" customHeight="1">
      <c r="A20" s="83"/>
      <c r="B20" s="84"/>
      <c r="C20" s="85"/>
      <c r="D20" s="85"/>
      <c r="E20" s="85"/>
      <c r="F20" s="85"/>
      <c r="G20" s="86"/>
      <c r="H20" s="86"/>
      <c r="I20" s="86"/>
      <c r="J20" s="86"/>
      <c r="K20" s="86"/>
      <c r="L20" s="86"/>
      <c r="M20" s="86"/>
      <c r="N20" s="86"/>
      <c r="O20" s="86"/>
      <c r="P20" s="86"/>
      <c r="Q20" s="86"/>
      <c r="R20" s="86"/>
      <c r="S20" s="86"/>
      <c r="T20" s="86"/>
      <c r="U20" s="86"/>
      <c r="V20" s="86"/>
      <c r="W20" s="86"/>
      <c r="X20" s="86"/>
      <c r="Y20" s="86"/>
      <c r="Z20" s="86"/>
      <c r="AA20" s="86"/>
      <c r="AB20" s="86"/>
      <c r="AC20" s="86"/>
      <c r="AD20" s="87"/>
    </row>
    <row r="21" spans="1:30" ht="0.75" customHeight="1">
      <c r="A21" s="83"/>
      <c r="B21" s="84"/>
      <c r="C21" s="85"/>
      <c r="D21" s="85"/>
      <c r="E21" s="85"/>
      <c r="F21" s="85"/>
      <c r="G21" s="86"/>
      <c r="H21" s="86"/>
      <c r="I21" s="86"/>
      <c r="J21" s="86"/>
      <c r="K21" s="86"/>
      <c r="L21" s="86"/>
      <c r="M21" s="86"/>
      <c r="N21" s="86"/>
      <c r="O21" s="86"/>
      <c r="P21" s="86"/>
      <c r="Q21" s="86"/>
      <c r="R21" s="86"/>
      <c r="S21" s="86"/>
      <c r="T21" s="86"/>
      <c r="U21" s="86"/>
      <c r="V21" s="86"/>
      <c r="W21" s="86"/>
      <c r="X21" s="86"/>
      <c r="Y21" s="86"/>
      <c r="Z21" s="86"/>
      <c r="AA21" s="86"/>
      <c r="AB21" s="86"/>
      <c r="AC21" s="86"/>
      <c r="AD21" s="87"/>
    </row>
    <row r="22" spans="1:30" ht="0.75" customHeight="1">
      <c r="A22" s="83"/>
      <c r="B22" s="84"/>
      <c r="C22" s="85"/>
      <c r="D22" s="85"/>
      <c r="E22" s="85"/>
      <c r="F22" s="85"/>
      <c r="G22" s="86"/>
      <c r="H22" s="86"/>
      <c r="I22" s="86"/>
      <c r="J22" s="86"/>
      <c r="K22" s="86"/>
      <c r="L22" s="86"/>
      <c r="M22" s="86"/>
      <c r="N22" s="86"/>
      <c r="O22" s="86"/>
      <c r="P22" s="86"/>
      <c r="Q22" s="86"/>
      <c r="R22" s="86"/>
      <c r="S22" s="86"/>
      <c r="T22" s="86"/>
      <c r="U22" s="86"/>
      <c r="V22" s="86"/>
      <c r="W22" s="86"/>
      <c r="X22" s="86"/>
      <c r="Y22" s="86"/>
      <c r="Z22" s="86"/>
      <c r="AA22" s="86"/>
      <c r="AB22" s="86"/>
      <c r="AC22" s="86"/>
      <c r="AD22" s="87"/>
    </row>
    <row r="23" spans="1:30" ht="0.75" customHeight="1">
      <c r="A23" s="83"/>
      <c r="B23" s="84"/>
      <c r="C23" s="85"/>
      <c r="D23" s="85"/>
      <c r="E23" s="85"/>
      <c r="F23" s="85"/>
      <c r="G23" s="86"/>
      <c r="H23" s="86"/>
      <c r="I23" s="86"/>
      <c r="J23" s="86"/>
      <c r="K23" s="86"/>
      <c r="L23" s="86"/>
      <c r="M23" s="86"/>
      <c r="N23" s="86"/>
      <c r="O23" s="86"/>
      <c r="P23" s="86"/>
      <c r="Q23" s="86"/>
      <c r="R23" s="86"/>
      <c r="S23" s="86"/>
      <c r="T23" s="86"/>
      <c r="U23" s="86"/>
      <c r="V23" s="86"/>
      <c r="W23" s="86"/>
      <c r="X23" s="86"/>
      <c r="Y23" s="86"/>
      <c r="Z23" s="86"/>
      <c r="AA23" s="86"/>
      <c r="AB23" s="86"/>
      <c r="AC23" s="86"/>
      <c r="AD23" s="87"/>
    </row>
    <row r="24" spans="1:30" ht="0.75" customHeight="1">
      <c r="A24" s="83"/>
      <c r="B24" s="84"/>
      <c r="C24" s="85"/>
      <c r="D24" s="85"/>
      <c r="E24" s="85"/>
      <c r="F24" s="85"/>
      <c r="G24" s="86"/>
      <c r="H24" s="86"/>
      <c r="I24" s="86"/>
      <c r="J24" s="86"/>
      <c r="K24" s="86"/>
      <c r="L24" s="86"/>
      <c r="M24" s="86"/>
      <c r="N24" s="86"/>
      <c r="O24" s="86"/>
      <c r="P24" s="86"/>
      <c r="Q24" s="86"/>
      <c r="R24" s="86"/>
      <c r="S24" s="86"/>
      <c r="T24" s="86"/>
      <c r="U24" s="86"/>
      <c r="V24" s="86"/>
      <c r="W24" s="86"/>
      <c r="X24" s="86"/>
      <c r="Y24" s="86"/>
      <c r="Z24" s="86"/>
      <c r="AA24" s="86"/>
      <c r="AB24" s="86"/>
      <c r="AC24" s="86"/>
      <c r="AD24" s="87"/>
    </row>
    <row r="25" spans="1:30" ht="0.75" customHeight="1">
      <c r="A25" s="83"/>
      <c r="B25" s="84"/>
      <c r="C25" s="85"/>
      <c r="D25" s="85"/>
      <c r="E25" s="85"/>
      <c r="F25" s="85"/>
      <c r="G25" s="86"/>
      <c r="H25" s="86"/>
      <c r="I25" s="86"/>
      <c r="J25" s="86"/>
      <c r="K25" s="86"/>
      <c r="L25" s="86"/>
      <c r="M25" s="86"/>
      <c r="N25" s="86"/>
      <c r="O25" s="86"/>
      <c r="P25" s="86"/>
      <c r="Q25" s="86"/>
      <c r="R25" s="86"/>
      <c r="S25" s="86"/>
      <c r="T25" s="86"/>
      <c r="U25" s="86"/>
      <c r="V25" s="86"/>
      <c r="W25" s="86"/>
      <c r="X25" s="86"/>
      <c r="Y25" s="86"/>
      <c r="Z25" s="86"/>
      <c r="AA25" s="86"/>
      <c r="AB25" s="86"/>
      <c r="AC25" s="86"/>
      <c r="AD25" s="87"/>
    </row>
    <row r="26" spans="1:30" ht="0.75" customHeight="1">
      <c r="A26" s="83"/>
      <c r="B26" s="84"/>
      <c r="C26" s="85"/>
      <c r="D26" s="85"/>
      <c r="E26" s="85"/>
      <c r="F26" s="85"/>
      <c r="G26" s="86"/>
      <c r="H26" s="86"/>
      <c r="I26" s="86"/>
      <c r="J26" s="86"/>
      <c r="K26" s="86"/>
      <c r="L26" s="86"/>
      <c r="M26" s="86"/>
      <c r="N26" s="86"/>
      <c r="O26" s="86"/>
      <c r="P26" s="86"/>
      <c r="Q26" s="86"/>
      <c r="R26" s="86"/>
      <c r="S26" s="86"/>
      <c r="T26" s="86"/>
      <c r="U26" s="86"/>
      <c r="V26" s="86"/>
      <c r="W26" s="86"/>
      <c r="X26" s="86"/>
      <c r="Y26" s="86"/>
      <c r="Z26" s="86"/>
      <c r="AA26" s="86"/>
      <c r="AB26" s="86"/>
      <c r="AC26" s="86"/>
      <c r="AD26" s="87"/>
    </row>
    <row r="27" spans="1:30" ht="0.75" customHeight="1">
      <c r="A27" s="83"/>
      <c r="B27" s="84"/>
      <c r="C27" s="85"/>
      <c r="D27" s="85"/>
      <c r="E27" s="85"/>
      <c r="F27" s="85"/>
      <c r="G27" s="86"/>
      <c r="H27" s="86"/>
      <c r="I27" s="86"/>
      <c r="J27" s="86"/>
      <c r="K27" s="86"/>
      <c r="L27" s="86"/>
      <c r="M27" s="86"/>
      <c r="N27" s="86"/>
      <c r="O27" s="86"/>
      <c r="P27" s="86"/>
      <c r="Q27" s="86"/>
      <c r="R27" s="86"/>
      <c r="S27" s="86"/>
      <c r="T27" s="86"/>
      <c r="U27" s="86"/>
      <c r="V27" s="86"/>
      <c r="W27" s="86"/>
      <c r="X27" s="86"/>
      <c r="Y27" s="86"/>
      <c r="Z27" s="86"/>
      <c r="AA27" s="86"/>
      <c r="AB27" s="86"/>
      <c r="AC27" s="86"/>
      <c r="AD27" s="87"/>
    </row>
    <row r="28" spans="1:30" ht="0.75" customHeight="1">
      <c r="A28" s="83"/>
      <c r="B28" s="84"/>
      <c r="C28" s="85"/>
      <c r="D28" s="85"/>
      <c r="E28" s="85"/>
      <c r="F28" s="85"/>
      <c r="G28" s="86"/>
      <c r="H28" s="86"/>
      <c r="I28" s="86"/>
      <c r="J28" s="86"/>
      <c r="K28" s="86"/>
      <c r="L28" s="86"/>
      <c r="M28" s="86"/>
      <c r="N28" s="86"/>
      <c r="O28" s="86"/>
      <c r="P28" s="86"/>
      <c r="Q28" s="86"/>
      <c r="R28" s="86"/>
      <c r="S28" s="86"/>
      <c r="T28" s="86"/>
      <c r="U28" s="86"/>
      <c r="V28" s="86"/>
      <c r="W28" s="86"/>
      <c r="X28" s="86"/>
      <c r="Y28" s="86"/>
      <c r="Z28" s="86"/>
      <c r="AA28" s="86"/>
      <c r="AB28" s="86"/>
      <c r="AC28" s="86"/>
      <c r="AD28" s="87"/>
    </row>
    <row r="29" spans="1:30" ht="0.75" customHeight="1">
      <c r="A29" s="83"/>
      <c r="B29" s="84"/>
      <c r="C29" s="85"/>
      <c r="D29" s="85"/>
      <c r="E29" s="85"/>
      <c r="F29" s="85"/>
      <c r="G29" s="86"/>
      <c r="H29" s="86"/>
      <c r="I29" s="86"/>
      <c r="J29" s="86"/>
      <c r="K29" s="86"/>
      <c r="L29" s="86"/>
      <c r="M29" s="86"/>
      <c r="N29" s="86"/>
      <c r="O29" s="86"/>
      <c r="P29" s="86"/>
      <c r="Q29" s="86"/>
      <c r="R29" s="86"/>
      <c r="S29" s="86"/>
      <c r="T29" s="86"/>
      <c r="U29" s="86"/>
      <c r="V29" s="86"/>
      <c r="W29" s="86"/>
      <c r="X29" s="86"/>
      <c r="Y29" s="86"/>
      <c r="Z29" s="86"/>
      <c r="AA29" s="86"/>
      <c r="AB29" s="86"/>
      <c r="AC29" s="86"/>
      <c r="AD29" s="87"/>
    </row>
    <row r="30" spans="1:30" ht="0.75" customHeight="1">
      <c r="A30" s="83"/>
      <c r="B30" s="84"/>
      <c r="C30" s="85"/>
      <c r="D30" s="85"/>
      <c r="E30" s="85"/>
      <c r="F30" s="85"/>
      <c r="G30" s="86"/>
      <c r="H30" s="86"/>
      <c r="I30" s="86"/>
      <c r="J30" s="86"/>
      <c r="K30" s="86"/>
      <c r="L30" s="86"/>
      <c r="M30" s="86"/>
      <c r="N30" s="86"/>
      <c r="O30" s="86"/>
      <c r="P30" s="86"/>
      <c r="Q30" s="86"/>
      <c r="R30" s="86"/>
      <c r="S30" s="86"/>
      <c r="T30" s="86"/>
      <c r="U30" s="86"/>
      <c r="V30" s="86"/>
      <c r="W30" s="86"/>
      <c r="X30" s="86"/>
      <c r="Y30" s="86"/>
      <c r="Z30" s="86"/>
      <c r="AA30" s="86"/>
      <c r="AB30" s="86"/>
      <c r="AC30" s="86"/>
      <c r="AD30" s="87"/>
    </row>
    <row r="31" spans="1:29" ht="24" customHeight="1">
      <c r="A31" s="88"/>
      <c r="B31" s="517" t="s">
        <v>97</v>
      </c>
      <c r="C31" s="517"/>
      <c r="D31" s="517"/>
      <c r="E31" s="517"/>
      <c r="F31" s="517"/>
      <c r="G31" s="517"/>
      <c r="H31" s="517"/>
      <c r="I31" s="517"/>
      <c r="J31" s="517"/>
      <c r="K31" s="517"/>
      <c r="L31" s="517"/>
      <c r="M31" s="517"/>
      <c r="N31" s="517"/>
      <c r="O31" s="517"/>
      <c r="P31" s="517"/>
      <c r="Q31" s="517"/>
      <c r="R31" s="517"/>
      <c r="S31" s="517"/>
      <c r="T31" s="89"/>
      <c r="U31" s="89"/>
      <c r="V31" s="89"/>
      <c r="W31" s="89"/>
      <c r="X31" s="89"/>
      <c r="Y31" s="89"/>
      <c r="Z31" s="89"/>
      <c r="AA31" s="89"/>
      <c r="AB31" s="90"/>
      <c r="AC31" s="90"/>
    </row>
    <row r="32" spans="1:25" s="60" customFormat="1" ht="26.25" customHeight="1">
      <c r="A32" s="88"/>
      <c r="B32" s="515" t="s">
        <v>121</v>
      </c>
      <c r="C32" s="516"/>
      <c r="D32" s="516"/>
      <c r="E32" s="516"/>
      <c r="F32" s="516"/>
      <c r="G32" s="516"/>
      <c r="H32" s="516"/>
      <c r="I32" s="516"/>
      <c r="J32" s="516"/>
      <c r="K32" s="516"/>
      <c r="L32" s="516"/>
      <c r="M32" s="516"/>
      <c r="N32" s="516"/>
      <c r="O32" s="516"/>
      <c r="P32" s="516"/>
      <c r="Q32" s="516"/>
      <c r="R32" s="516"/>
      <c r="S32" s="516"/>
      <c r="T32" s="90"/>
      <c r="U32" s="90"/>
      <c r="X32" s="90"/>
      <c r="Y32" s="90"/>
    </row>
    <row r="33" spans="1:25" s="60" customFormat="1" ht="27.75" customHeight="1">
      <c r="A33" s="88"/>
      <c r="B33" s="515" t="s">
        <v>141</v>
      </c>
      <c r="C33" s="516"/>
      <c r="D33" s="516"/>
      <c r="E33" s="516"/>
      <c r="F33" s="516"/>
      <c r="G33" s="516"/>
      <c r="H33" s="516"/>
      <c r="I33" s="516"/>
      <c r="J33" s="516"/>
      <c r="K33" s="516"/>
      <c r="L33" s="516"/>
      <c r="M33" s="516"/>
      <c r="N33" s="516"/>
      <c r="O33" s="516"/>
      <c r="P33" s="516"/>
      <c r="Q33" s="516"/>
      <c r="R33" s="516"/>
      <c r="S33" s="516"/>
      <c r="T33" s="90"/>
      <c r="U33" s="90"/>
      <c r="X33" s="90"/>
      <c r="Y33" s="90"/>
    </row>
    <row r="34" spans="1:25" s="60" customFormat="1" ht="28.5" customHeight="1">
      <c r="A34" s="88"/>
      <c r="B34" s="515" t="s">
        <v>123</v>
      </c>
      <c r="C34" s="516"/>
      <c r="D34" s="516"/>
      <c r="E34" s="516"/>
      <c r="F34" s="516"/>
      <c r="G34" s="516"/>
      <c r="H34" s="516"/>
      <c r="I34" s="516"/>
      <c r="J34" s="516"/>
      <c r="K34" s="516"/>
      <c r="L34" s="516"/>
      <c r="M34" s="516"/>
      <c r="N34" s="516"/>
      <c r="O34" s="516"/>
      <c r="P34" s="516"/>
      <c r="Q34" s="516"/>
      <c r="R34" s="516"/>
      <c r="S34" s="516"/>
      <c r="T34" s="90"/>
      <c r="U34" s="90"/>
      <c r="X34" s="90"/>
      <c r="Y34" s="90"/>
    </row>
    <row r="35" spans="1:25" s="60" customFormat="1" ht="27.75" customHeight="1">
      <c r="A35" s="88"/>
      <c r="B35" s="515" t="s">
        <v>142</v>
      </c>
      <c r="C35" s="516"/>
      <c r="D35" s="516"/>
      <c r="E35" s="516"/>
      <c r="F35" s="516"/>
      <c r="G35" s="516"/>
      <c r="H35" s="516"/>
      <c r="I35" s="516"/>
      <c r="J35" s="516"/>
      <c r="K35" s="516"/>
      <c r="L35" s="516"/>
      <c r="M35" s="516"/>
      <c r="N35" s="516"/>
      <c r="O35" s="516"/>
      <c r="P35" s="516"/>
      <c r="Q35" s="516"/>
      <c r="R35" s="516"/>
      <c r="S35" s="516"/>
      <c r="T35" s="90"/>
      <c r="U35" s="90"/>
      <c r="X35" s="90"/>
      <c r="Y35" s="90"/>
    </row>
    <row r="36" spans="1:25" s="60" customFormat="1" ht="24.75" customHeight="1">
      <c r="A36" s="88"/>
      <c r="B36" s="515" t="s">
        <v>125</v>
      </c>
      <c r="C36" s="516"/>
      <c r="D36" s="516"/>
      <c r="E36" s="516"/>
      <c r="F36" s="516"/>
      <c r="G36" s="516"/>
      <c r="H36" s="516"/>
      <c r="I36" s="516"/>
      <c r="J36" s="516"/>
      <c r="K36" s="516"/>
      <c r="L36" s="516"/>
      <c r="M36" s="516"/>
      <c r="N36" s="516"/>
      <c r="O36" s="516"/>
      <c r="P36" s="516"/>
      <c r="Q36" s="516"/>
      <c r="R36" s="516"/>
      <c r="S36" s="516"/>
      <c r="T36" s="90"/>
      <c r="U36" s="90"/>
      <c r="X36" s="90"/>
      <c r="Y36" s="90"/>
    </row>
    <row r="37" spans="1:25" s="60" customFormat="1" ht="29.25" customHeight="1">
      <c r="A37" s="88"/>
      <c r="B37" s="515" t="s">
        <v>143</v>
      </c>
      <c r="C37" s="516"/>
      <c r="D37" s="516"/>
      <c r="E37" s="516"/>
      <c r="F37" s="516"/>
      <c r="G37" s="516"/>
      <c r="H37" s="516"/>
      <c r="I37" s="516"/>
      <c r="J37" s="516"/>
      <c r="K37" s="516"/>
      <c r="L37" s="516"/>
      <c r="M37" s="516"/>
      <c r="N37" s="516"/>
      <c r="O37" s="516"/>
      <c r="P37" s="516"/>
      <c r="Q37" s="516"/>
      <c r="R37" s="516"/>
      <c r="S37" s="516"/>
      <c r="T37" s="90"/>
      <c r="U37" s="90"/>
      <c r="X37" s="90"/>
      <c r="Y37" s="90"/>
    </row>
    <row r="38" spans="1:25" s="60" customFormat="1" ht="24" customHeight="1">
      <c r="A38" s="88"/>
      <c r="B38" s="515" t="s">
        <v>144</v>
      </c>
      <c r="C38" s="516"/>
      <c r="D38" s="516"/>
      <c r="E38" s="516"/>
      <c r="F38" s="516"/>
      <c r="G38" s="516"/>
      <c r="H38" s="516"/>
      <c r="I38" s="516"/>
      <c r="J38" s="516"/>
      <c r="K38" s="516"/>
      <c r="L38" s="516"/>
      <c r="M38" s="516"/>
      <c r="N38" s="516"/>
      <c r="O38" s="516"/>
      <c r="P38" s="516"/>
      <c r="Q38" s="516"/>
      <c r="R38" s="516"/>
      <c r="S38" s="516"/>
      <c r="T38" s="90"/>
      <c r="U38" s="90"/>
      <c r="X38" s="90"/>
      <c r="Y38" s="90"/>
    </row>
    <row r="39" spans="1:25" s="60" customFormat="1" ht="27.75" customHeight="1">
      <c r="A39" s="88"/>
      <c r="B39" s="515" t="s">
        <v>145</v>
      </c>
      <c r="C39" s="516"/>
      <c r="D39" s="516"/>
      <c r="E39" s="516"/>
      <c r="F39" s="516"/>
      <c r="G39" s="516"/>
      <c r="H39" s="516"/>
      <c r="I39" s="516"/>
      <c r="J39" s="516"/>
      <c r="K39" s="516"/>
      <c r="L39" s="516"/>
      <c r="M39" s="516"/>
      <c r="N39" s="516"/>
      <c r="O39" s="516"/>
      <c r="P39" s="516"/>
      <c r="Q39" s="516"/>
      <c r="R39" s="516"/>
      <c r="S39" s="516"/>
      <c r="T39" s="90"/>
      <c r="U39" s="90"/>
      <c r="X39" s="90"/>
      <c r="Y39" s="90"/>
    </row>
    <row r="40" spans="1:25" s="60" customFormat="1" ht="34.5" customHeight="1">
      <c r="A40" s="88"/>
      <c r="B40" s="515" t="s">
        <v>146</v>
      </c>
      <c r="C40" s="516"/>
      <c r="D40" s="516"/>
      <c r="E40" s="516"/>
      <c r="F40" s="516"/>
      <c r="G40" s="516"/>
      <c r="H40" s="516"/>
      <c r="I40" s="516"/>
      <c r="J40" s="516"/>
      <c r="K40" s="516"/>
      <c r="L40" s="516"/>
      <c r="M40" s="516"/>
      <c r="N40" s="516"/>
      <c r="O40" s="516"/>
      <c r="P40" s="516"/>
      <c r="Q40" s="516"/>
      <c r="R40" s="516"/>
      <c r="S40" s="516"/>
      <c r="T40" s="90"/>
      <c r="U40" s="90"/>
      <c r="X40" s="90"/>
      <c r="Y40" s="90"/>
    </row>
    <row r="41" spans="1:25" s="60" customFormat="1" ht="31.5" customHeight="1">
      <c r="A41" s="88"/>
      <c r="B41" s="515" t="s">
        <v>147</v>
      </c>
      <c r="C41" s="516"/>
      <c r="D41" s="516"/>
      <c r="E41" s="516"/>
      <c r="F41" s="516"/>
      <c r="G41" s="516"/>
      <c r="H41" s="516"/>
      <c r="I41" s="516"/>
      <c r="J41" s="516"/>
      <c r="K41" s="516"/>
      <c r="L41" s="516"/>
      <c r="M41" s="516"/>
      <c r="N41" s="516"/>
      <c r="O41" s="516"/>
      <c r="P41" s="516"/>
      <c r="Q41" s="516"/>
      <c r="R41" s="516"/>
      <c r="S41" s="516"/>
      <c r="T41" s="90"/>
      <c r="U41" s="90"/>
      <c r="X41" s="90"/>
      <c r="Y41" s="90"/>
    </row>
    <row r="42" spans="1:25" s="60" customFormat="1" ht="33.75" customHeight="1">
      <c r="A42" s="88"/>
      <c r="B42" s="515" t="s">
        <v>148</v>
      </c>
      <c r="C42" s="516"/>
      <c r="D42" s="516"/>
      <c r="E42" s="516"/>
      <c r="F42" s="516"/>
      <c r="G42" s="516"/>
      <c r="H42" s="516"/>
      <c r="I42" s="516"/>
      <c r="J42" s="516"/>
      <c r="K42" s="516"/>
      <c r="L42" s="516"/>
      <c r="M42" s="516"/>
      <c r="N42" s="516"/>
      <c r="O42" s="516"/>
      <c r="P42" s="516"/>
      <c r="Q42" s="516"/>
      <c r="R42" s="516"/>
      <c r="S42" s="516"/>
      <c r="T42" s="90"/>
      <c r="U42" s="90"/>
      <c r="X42" s="90"/>
      <c r="Y42" s="90"/>
    </row>
    <row r="43" spans="1:25" s="60" customFormat="1" ht="39.75" customHeight="1">
      <c r="A43" s="88"/>
      <c r="B43" s="515" t="s">
        <v>214</v>
      </c>
      <c r="C43" s="516"/>
      <c r="D43" s="516"/>
      <c r="E43" s="516"/>
      <c r="F43" s="516"/>
      <c r="G43" s="516"/>
      <c r="H43" s="516"/>
      <c r="I43" s="516"/>
      <c r="J43" s="516"/>
      <c r="K43" s="516"/>
      <c r="L43" s="516"/>
      <c r="M43" s="516"/>
      <c r="N43" s="516"/>
      <c r="O43" s="516"/>
      <c r="P43" s="516"/>
      <c r="Q43" s="516"/>
      <c r="R43" s="516"/>
      <c r="S43" s="516"/>
      <c r="T43" s="90"/>
      <c r="U43" s="90"/>
      <c r="X43" s="90"/>
      <c r="Y43" s="90"/>
    </row>
    <row r="44" spans="1:25" s="60" customFormat="1" ht="37.5" customHeight="1">
      <c r="A44" s="88"/>
      <c r="B44" s="515" t="s">
        <v>215</v>
      </c>
      <c r="C44" s="516"/>
      <c r="D44" s="516"/>
      <c r="E44" s="516"/>
      <c r="F44" s="516"/>
      <c r="G44" s="516"/>
      <c r="H44" s="516"/>
      <c r="I44" s="516"/>
      <c r="J44" s="516"/>
      <c r="K44" s="516"/>
      <c r="L44" s="516"/>
      <c r="M44" s="516"/>
      <c r="N44" s="516"/>
      <c r="O44" s="516"/>
      <c r="P44" s="516"/>
      <c r="Q44" s="516"/>
      <c r="R44" s="516"/>
      <c r="S44" s="516"/>
      <c r="T44" s="90"/>
      <c r="U44" s="90"/>
      <c r="X44" s="90"/>
      <c r="Y44" s="90"/>
    </row>
    <row r="45" spans="1:25" s="60" customFormat="1" ht="28.5" customHeight="1">
      <c r="A45" s="88"/>
      <c r="B45" s="515" t="s">
        <v>216</v>
      </c>
      <c r="C45" s="516"/>
      <c r="D45" s="516"/>
      <c r="E45" s="516"/>
      <c r="F45" s="516"/>
      <c r="G45" s="516"/>
      <c r="H45" s="516"/>
      <c r="I45" s="516"/>
      <c r="J45" s="516"/>
      <c r="K45" s="516"/>
      <c r="L45" s="516"/>
      <c r="M45" s="516"/>
      <c r="N45" s="516"/>
      <c r="O45" s="516"/>
      <c r="P45" s="516"/>
      <c r="Q45" s="516"/>
      <c r="R45" s="516"/>
      <c r="S45" s="516"/>
      <c r="T45" s="90"/>
      <c r="U45" s="90"/>
      <c r="X45" s="90"/>
      <c r="Y45" s="90"/>
    </row>
    <row r="46" spans="1:25" s="60" customFormat="1" ht="28.5" customHeight="1">
      <c r="A46" s="88"/>
      <c r="B46" s="515" t="s">
        <v>217</v>
      </c>
      <c r="C46" s="516"/>
      <c r="D46" s="516"/>
      <c r="E46" s="516"/>
      <c r="F46" s="516"/>
      <c r="G46" s="516"/>
      <c r="H46" s="516"/>
      <c r="I46" s="516"/>
      <c r="J46" s="516"/>
      <c r="K46" s="516"/>
      <c r="L46" s="516"/>
      <c r="M46" s="516"/>
      <c r="N46" s="516"/>
      <c r="O46" s="516"/>
      <c r="P46" s="516"/>
      <c r="Q46" s="516"/>
      <c r="R46" s="516"/>
      <c r="S46" s="516"/>
      <c r="T46" s="90"/>
      <c r="U46" s="90"/>
      <c r="X46" s="90"/>
      <c r="Y46" s="90"/>
    </row>
    <row r="47" spans="1:25" s="60" customFormat="1" ht="36.75" customHeight="1">
      <c r="A47" s="88"/>
      <c r="B47" s="515" t="s">
        <v>202</v>
      </c>
      <c r="C47" s="516"/>
      <c r="D47" s="516"/>
      <c r="E47" s="516"/>
      <c r="F47" s="516"/>
      <c r="G47" s="516"/>
      <c r="H47" s="516"/>
      <c r="I47" s="516"/>
      <c r="J47" s="516"/>
      <c r="K47" s="516"/>
      <c r="L47" s="516"/>
      <c r="M47" s="516"/>
      <c r="N47" s="516"/>
      <c r="O47" s="516"/>
      <c r="P47" s="516"/>
      <c r="Q47" s="516"/>
      <c r="R47" s="516"/>
      <c r="S47" s="516"/>
      <c r="T47" s="90"/>
      <c r="U47" s="90"/>
      <c r="X47" s="90"/>
      <c r="Y47" s="90"/>
    </row>
    <row r="48" spans="1:25" s="60" customFormat="1" ht="43.5" customHeight="1">
      <c r="A48" s="88"/>
      <c r="B48" s="515" t="s">
        <v>203</v>
      </c>
      <c r="C48" s="516"/>
      <c r="D48" s="516"/>
      <c r="E48" s="516"/>
      <c r="F48" s="516"/>
      <c r="G48" s="516"/>
      <c r="H48" s="516"/>
      <c r="I48" s="516"/>
      <c r="J48" s="516"/>
      <c r="K48" s="516"/>
      <c r="L48" s="516"/>
      <c r="M48" s="516"/>
      <c r="N48" s="516"/>
      <c r="O48" s="516"/>
      <c r="P48" s="516"/>
      <c r="Q48" s="516"/>
      <c r="R48" s="516"/>
      <c r="S48" s="516"/>
      <c r="T48" s="90"/>
      <c r="U48" s="90"/>
      <c r="X48" s="90"/>
      <c r="Y48" s="90"/>
    </row>
    <row r="49" spans="1:25" s="60" customFormat="1" ht="28.5" customHeight="1">
      <c r="A49" s="88"/>
      <c r="B49" s="515" t="s">
        <v>204</v>
      </c>
      <c r="C49" s="516"/>
      <c r="D49" s="516"/>
      <c r="E49" s="516"/>
      <c r="F49" s="516"/>
      <c r="G49" s="516"/>
      <c r="H49" s="516"/>
      <c r="I49" s="516"/>
      <c r="J49" s="516"/>
      <c r="K49" s="516"/>
      <c r="L49" s="516"/>
      <c r="M49" s="516"/>
      <c r="N49" s="516"/>
      <c r="O49" s="516"/>
      <c r="P49" s="516"/>
      <c r="Q49" s="516"/>
      <c r="R49" s="516"/>
      <c r="S49" s="516"/>
      <c r="T49" s="90"/>
      <c r="U49" s="90"/>
      <c r="X49" s="90"/>
      <c r="Y49" s="90"/>
    </row>
    <row r="50" spans="1:25" s="60" customFormat="1" ht="30.75" customHeight="1">
      <c r="A50" s="88"/>
      <c r="B50" s="515" t="s">
        <v>205</v>
      </c>
      <c r="C50" s="516"/>
      <c r="D50" s="516"/>
      <c r="E50" s="516"/>
      <c r="F50" s="516"/>
      <c r="G50" s="516"/>
      <c r="H50" s="516"/>
      <c r="I50" s="516"/>
      <c r="J50" s="516"/>
      <c r="K50" s="516"/>
      <c r="L50" s="516"/>
      <c r="M50" s="516"/>
      <c r="N50" s="516"/>
      <c r="O50" s="516"/>
      <c r="P50" s="516"/>
      <c r="Q50" s="516"/>
      <c r="R50" s="516"/>
      <c r="S50" s="516"/>
      <c r="T50" s="90"/>
      <c r="U50" s="90"/>
      <c r="X50" s="90"/>
      <c r="Y50" s="90"/>
    </row>
    <row r="51" spans="1:30" s="60" customFormat="1" ht="26.25" customHeight="1">
      <c r="A51" s="88"/>
      <c r="B51" s="515" t="s">
        <v>206</v>
      </c>
      <c r="C51" s="515"/>
      <c r="D51" s="515"/>
      <c r="E51" s="515"/>
      <c r="F51" s="515"/>
      <c r="G51" s="515"/>
      <c r="H51" s="515"/>
      <c r="I51" s="515"/>
      <c r="J51" s="515"/>
      <c r="K51" s="515"/>
      <c r="L51" s="515"/>
      <c r="M51" s="515"/>
      <c r="N51" s="515"/>
      <c r="O51" s="515"/>
      <c r="P51" s="515"/>
      <c r="Q51" s="515"/>
      <c r="R51" s="515"/>
      <c r="S51" s="515"/>
      <c r="T51" s="92"/>
      <c r="U51" s="92"/>
      <c r="V51" s="92"/>
      <c r="W51" s="92"/>
      <c r="X51" s="92"/>
      <c r="Y51" s="92"/>
      <c r="Z51" s="92"/>
      <c r="AA51" s="92"/>
      <c r="AB51" s="93"/>
      <c r="AC51" s="93"/>
      <c r="AD51" s="90"/>
    </row>
    <row r="52" spans="1:30" s="60" customFormat="1" ht="29.25" customHeight="1">
      <c r="A52" s="88"/>
      <c r="B52" s="515" t="s">
        <v>207</v>
      </c>
      <c r="C52" s="515"/>
      <c r="D52" s="515"/>
      <c r="E52" s="515"/>
      <c r="F52" s="515"/>
      <c r="G52" s="515"/>
      <c r="H52" s="515"/>
      <c r="I52" s="515"/>
      <c r="J52" s="515"/>
      <c r="K52" s="515"/>
      <c r="L52" s="515"/>
      <c r="M52" s="515"/>
      <c r="N52" s="515"/>
      <c r="O52" s="515"/>
      <c r="P52" s="515"/>
      <c r="Q52" s="515"/>
      <c r="R52" s="515"/>
      <c r="S52" s="515"/>
      <c r="AB52" s="93"/>
      <c r="AC52" s="93"/>
      <c r="AD52" s="90"/>
    </row>
    <row r="53" spans="1:30" s="60" customFormat="1" ht="27" customHeight="1">
      <c r="A53" s="88"/>
      <c r="B53" s="515" t="s">
        <v>208</v>
      </c>
      <c r="C53" s="515"/>
      <c r="D53" s="515"/>
      <c r="E53" s="515"/>
      <c r="F53" s="515"/>
      <c r="G53" s="515"/>
      <c r="H53" s="515"/>
      <c r="I53" s="515"/>
      <c r="J53" s="515"/>
      <c r="K53" s="515"/>
      <c r="L53" s="515"/>
      <c r="M53" s="515"/>
      <c r="N53" s="515"/>
      <c r="O53" s="515"/>
      <c r="P53" s="515"/>
      <c r="Q53" s="515"/>
      <c r="R53" s="515"/>
      <c r="S53" s="515"/>
      <c r="AB53" s="93"/>
      <c r="AC53" s="93"/>
      <c r="AD53" s="90"/>
    </row>
    <row r="54" spans="1:30" s="60" customFormat="1" ht="27" customHeight="1">
      <c r="A54" s="88"/>
      <c r="B54" s="60" t="s">
        <v>209</v>
      </c>
      <c r="AB54" s="93"/>
      <c r="AC54" s="93"/>
      <c r="AD54" s="90"/>
    </row>
    <row r="55" spans="1:30" s="60" customFormat="1" ht="30.75" customHeight="1">
      <c r="A55" s="88"/>
      <c r="B55" s="515" t="s">
        <v>210</v>
      </c>
      <c r="C55" s="515"/>
      <c r="D55" s="515"/>
      <c r="E55" s="515"/>
      <c r="F55" s="515"/>
      <c r="G55" s="515"/>
      <c r="H55" s="515"/>
      <c r="I55" s="515"/>
      <c r="J55" s="515"/>
      <c r="K55" s="515"/>
      <c r="L55" s="515"/>
      <c r="M55" s="515"/>
      <c r="N55" s="515"/>
      <c r="O55" s="515"/>
      <c r="P55" s="515"/>
      <c r="Q55" s="515"/>
      <c r="R55" s="515"/>
      <c r="S55" s="515"/>
      <c r="T55" s="92"/>
      <c r="U55" s="92"/>
      <c r="V55" s="92"/>
      <c r="W55" s="92"/>
      <c r="X55" s="92"/>
      <c r="Y55" s="92"/>
      <c r="Z55" s="92"/>
      <c r="AA55" s="92"/>
      <c r="AB55" s="93"/>
      <c r="AC55" s="93"/>
      <c r="AD55" s="90"/>
    </row>
    <row r="56" spans="1:30" s="60" customFormat="1" ht="29.25" customHeight="1">
      <c r="A56" s="88"/>
      <c r="B56" s="60" t="s">
        <v>211</v>
      </c>
      <c r="AB56" s="93"/>
      <c r="AC56" s="93"/>
      <c r="AD56" s="90"/>
    </row>
    <row r="57" spans="1:30" s="60" customFormat="1" ht="27" customHeight="1">
      <c r="A57" s="88"/>
      <c r="B57" s="515" t="s">
        <v>212</v>
      </c>
      <c r="C57" s="515"/>
      <c r="D57" s="515"/>
      <c r="E57" s="515"/>
      <c r="F57" s="515"/>
      <c r="G57" s="515"/>
      <c r="H57" s="515"/>
      <c r="I57" s="515"/>
      <c r="J57" s="515"/>
      <c r="K57" s="515"/>
      <c r="L57" s="515"/>
      <c r="M57" s="515"/>
      <c r="N57" s="515"/>
      <c r="O57" s="515"/>
      <c r="P57" s="515"/>
      <c r="Q57" s="515"/>
      <c r="R57" s="515"/>
      <c r="S57" s="515"/>
      <c r="AB57" s="93"/>
      <c r="AC57" s="93"/>
      <c r="AD57" s="90"/>
    </row>
    <row r="58" spans="1:30" s="60" customFormat="1" ht="24.75" customHeight="1">
      <c r="A58" s="88"/>
      <c r="B58" s="60" t="s">
        <v>213</v>
      </c>
      <c r="AB58" s="93"/>
      <c r="AC58" s="93"/>
      <c r="AD58" s="90"/>
    </row>
    <row r="59" spans="1:30" s="60" customFormat="1" ht="24.75" customHeight="1">
      <c r="A59" s="88"/>
      <c r="B59" s="60" t="s">
        <v>200</v>
      </c>
      <c r="AB59" s="93"/>
      <c r="AC59" s="93"/>
      <c r="AD59" s="90"/>
    </row>
    <row r="60" spans="1:30" s="60" customFormat="1" ht="24.75" customHeight="1">
      <c r="A60" s="88"/>
      <c r="B60" s="60" t="s">
        <v>201</v>
      </c>
      <c r="AB60" s="93"/>
      <c r="AC60" s="93"/>
      <c r="AD60" s="90"/>
    </row>
    <row r="61" spans="1:29" ht="27" customHeight="1">
      <c r="A61" s="88"/>
      <c r="B61" s="515" t="s">
        <v>149</v>
      </c>
      <c r="C61" s="515"/>
      <c r="D61" s="515"/>
      <c r="E61" s="515"/>
      <c r="F61" s="515"/>
      <c r="G61" s="515"/>
      <c r="H61" s="515"/>
      <c r="I61" s="515"/>
      <c r="J61" s="515"/>
      <c r="K61" s="515"/>
      <c r="L61" s="515"/>
      <c r="M61" s="515"/>
      <c r="N61" s="515"/>
      <c r="O61" s="515"/>
      <c r="P61" s="515"/>
      <c r="Q61" s="515"/>
      <c r="R61" s="515"/>
      <c r="S61" s="515"/>
      <c r="T61" s="515"/>
      <c r="U61" s="515"/>
      <c r="V61" s="515"/>
      <c r="W61" s="515"/>
      <c r="X61" s="515"/>
      <c r="Y61" s="515"/>
      <c r="Z61" s="515"/>
      <c r="AA61" s="515"/>
      <c r="AB61" s="515"/>
      <c r="AC61" s="515"/>
    </row>
    <row r="62" spans="1:29" ht="19.5" customHeight="1">
      <c r="A62" s="88"/>
      <c r="B62" s="515"/>
      <c r="C62" s="515"/>
      <c r="D62" s="515"/>
      <c r="E62" s="515"/>
      <c r="F62" s="515"/>
      <c r="G62" s="515"/>
      <c r="H62" s="515"/>
      <c r="I62" s="515"/>
      <c r="J62" s="515"/>
      <c r="K62" s="515"/>
      <c r="L62" s="515"/>
      <c r="M62" s="515"/>
      <c r="N62" s="515"/>
      <c r="O62" s="515"/>
      <c r="P62" s="515"/>
      <c r="Q62" s="515"/>
      <c r="R62" s="515"/>
      <c r="S62" s="515"/>
      <c r="T62" s="515"/>
      <c r="U62" s="515"/>
      <c r="V62" s="515"/>
      <c r="W62" s="515"/>
      <c r="X62" s="515"/>
      <c r="Y62" s="515"/>
      <c r="Z62" s="515"/>
      <c r="AA62" s="515"/>
      <c r="AB62" s="515"/>
      <c r="AC62" s="515"/>
    </row>
    <row r="63" spans="1:29" ht="19.5" customHeight="1">
      <c r="A63" s="88"/>
      <c r="B63" s="94"/>
      <c r="C63" s="92"/>
      <c r="D63" s="92"/>
      <c r="E63" s="92"/>
      <c r="F63" s="92"/>
      <c r="G63" s="90"/>
      <c r="H63" s="90"/>
      <c r="I63" s="90"/>
      <c r="J63" s="90"/>
      <c r="K63" s="90"/>
      <c r="L63" s="90"/>
      <c r="M63" s="90"/>
      <c r="N63" s="90"/>
      <c r="O63" s="90"/>
      <c r="P63" s="90"/>
      <c r="Q63" s="90"/>
      <c r="R63" s="90"/>
      <c r="S63" s="90"/>
      <c r="T63" s="90"/>
      <c r="U63" s="90"/>
      <c r="V63" s="90"/>
      <c r="W63" s="90"/>
      <c r="X63" s="90"/>
      <c r="Y63" s="90"/>
      <c r="Z63" s="90"/>
      <c r="AA63" s="90"/>
      <c r="AB63" s="90"/>
      <c r="AC63" s="90"/>
    </row>
    <row r="64" spans="1:29" ht="19.5" customHeight="1">
      <c r="A64" s="88"/>
      <c r="B64" s="94"/>
      <c r="C64" s="92"/>
      <c r="D64" s="92"/>
      <c r="E64" s="92"/>
      <c r="F64" s="92"/>
      <c r="G64" s="90"/>
      <c r="H64" s="90"/>
      <c r="I64" s="90"/>
      <c r="J64" s="90"/>
      <c r="K64" s="90"/>
      <c r="L64" s="90"/>
      <c r="M64" s="90"/>
      <c r="N64" s="90"/>
      <c r="O64" s="90"/>
      <c r="P64" s="90"/>
      <c r="Q64" s="90"/>
      <c r="R64" s="90"/>
      <c r="S64" s="90"/>
      <c r="T64" s="90"/>
      <c r="U64" s="90"/>
      <c r="V64" s="90"/>
      <c r="W64" s="90"/>
      <c r="X64" s="90"/>
      <c r="Y64" s="90"/>
      <c r="Z64" s="90"/>
      <c r="AA64" s="90"/>
      <c r="AB64" s="90"/>
      <c r="AC64" s="90"/>
    </row>
    <row r="65" spans="1:29" ht="19.5" customHeight="1">
      <c r="A65" s="88"/>
      <c r="B65" s="94"/>
      <c r="C65" s="92"/>
      <c r="D65" s="92"/>
      <c r="E65" s="92"/>
      <c r="F65" s="92"/>
      <c r="G65" s="90"/>
      <c r="H65" s="90"/>
      <c r="I65" s="90"/>
      <c r="J65" s="90"/>
      <c r="K65" s="90"/>
      <c r="L65" s="90"/>
      <c r="M65" s="90"/>
      <c r="N65" s="90"/>
      <c r="O65" s="90"/>
      <c r="P65" s="90"/>
      <c r="Q65" s="90"/>
      <c r="R65" s="90"/>
      <c r="S65" s="90"/>
      <c r="T65" s="90"/>
      <c r="U65" s="90"/>
      <c r="V65" s="90"/>
      <c r="W65" s="90"/>
      <c r="X65" s="90"/>
      <c r="Y65" s="90"/>
      <c r="Z65" s="90"/>
      <c r="AA65" s="90"/>
      <c r="AB65" s="90"/>
      <c r="AC65" s="90"/>
    </row>
    <row r="66" spans="1:29" ht="19.5" customHeight="1">
      <c r="A66" s="88"/>
      <c r="B66" s="94"/>
      <c r="C66" s="92"/>
      <c r="D66" s="92"/>
      <c r="E66" s="92"/>
      <c r="F66" s="92"/>
      <c r="G66" s="90"/>
      <c r="H66" s="90"/>
      <c r="I66" s="90"/>
      <c r="J66" s="90"/>
      <c r="K66" s="90"/>
      <c r="L66" s="90"/>
      <c r="M66" s="90"/>
      <c r="N66" s="90"/>
      <c r="O66" s="90"/>
      <c r="P66" s="90"/>
      <c r="Q66" s="90"/>
      <c r="R66" s="90"/>
      <c r="S66" s="90"/>
      <c r="T66" s="90"/>
      <c r="U66" s="90"/>
      <c r="V66" s="90"/>
      <c r="W66" s="90"/>
      <c r="X66" s="90"/>
      <c r="Y66" s="90"/>
      <c r="Z66" s="90"/>
      <c r="AA66" s="90"/>
      <c r="AB66" s="90"/>
      <c r="AC66" s="90"/>
    </row>
    <row r="67" spans="1:29" ht="19.5" customHeight="1">
      <c r="A67" s="88"/>
      <c r="B67" s="94"/>
      <c r="C67" s="92"/>
      <c r="D67" s="92"/>
      <c r="E67" s="92"/>
      <c r="F67" s="92"/>
      <c r="G67" s="90"/>
      <c r="H67" s="90"/>
      <c r="I67" s="90"/>
      <c r="J67" s="90"/>
      <c r="K67" s="90"/>
      <c r="L67" s="90"/>
      <c r="M67" s="90"/>
      <c r="N67" s="90"/>
      <c r="O67" s="90"/>
      <c r="P67" s="90"/>
      <c r="Q67" s="90"/>
      <c r="R67" s="90"/>
      <c r="S67" s="90"/>
      <c r="T67" s="90"/>
      <c r="U67" s="90"/>
      <c r="V67" s="90"/>
      <c r="W67" s="90"/>
      <c r="X67" s="90"/>
      <c r="Y67" s="90"/>
      <c r="Z67" s="90"/>
      <c r="AA67" s="90"/>
      <c r="AB67" s="90"/>
      <c r="AC67" s="90"/>
    </row>
    <row r="68" spans="1:29" ht="19.5" customHeight="1">
      <c r="A68" s="88"/>
      <c r="B68" s="94"/>
      <c r="C68" s="92"/>
      <c r="D68" s="92"/>
      <c r="E68" s="92"/>
      <c r="F68" s="92"/>
      <c r="G68" s="90"/>
      <c r="H68" s="90"/>
      <c r="I68" s="90"/>
      <c r="J68" s="90"/>
      <c r="K68" s="90"/>
      <c r="L68" s="90"/>
      <c r="M68" s="90"/>
      <c r="N68" s="90"/>
      <c r="O68" s="90"/>
      <c r="P68" s="90"/>
      <c r="Q68" s="90"/>
      <c r="R68" s="90"/>
      <c r="S68" s="90"/>
      <c r="T68" s="90"/>
      <c r="U68" s="90"/>
      <c r="V68" s="90"/>
      <c r="W68" s="90"/>
      <c r="X68" s="90"/>
      <c r="Y68" s="90"/>
      <c r="Z68" s="90"/>
      <c r="AA68" s="90"/>
      <c r="AB68" s="90"/>
      <c r="AC68" s="90"/>
    </row>
    <row r="69" spans="1:29" ht="19.5" customHeight="1">
      <c r="A69" s="88"/>
      <c r="B69" s="94"/>
      <c r="C69" s="92"/>
      <c r="D69" s="92"/>
      <c r="E69" s="92"/>
      <c r="F69" s="92"/>
      <c r="G69" s="90"/>
      <c r="H69" s="90"/>
      <c r="I69" s="90"/>
      <c r="J69" s="90"/>
      <c r="K69" s="90"/>
      <c r="L69" s="90"/>
      <c r="M69" s="90"/>
      <c r="N69" s="90"/>
      <c r="O69" s="90"/>
      <c r="P69" s="90"/>
      <c r="Q69" s="90"/>
      <c r="R69" s="90"/>
      <c r="S69" s="90"/>
      <c r="T69" s="90"/>
      <c r="U69" s="90"/>
      <c r="V69" s="90"/>
      <c r="W69" s="90"/>
      <c r="X69" s="90"/>
      <c r="Y69" s="90"/>
      <c r="Z69" s="90"/>
      <c r="AA69" s="90"/>
      <c r="AB69" s="90"/>
      <c r="AC69" s="90"/>
    </row>
    <row r="70" spans="1:29" ht="19.5" customHeight="1">
      <c r="A70" s="88"/>
      <c r="B70" s="94"/>
      <c r="C70" s="92"/>
      <c r="D70" s="92"/>
      <c r="E70" s="92"/>
      <c r="F70" s="92"/>
      <c r="G70" s="90"/>
      <c r="H70" s="90"/>
      <c r="I70" s="90"/>
      <c r="J70" s="90"/>
      <c r="K70" s="90"/>
      <c r="L70" s="90"/>
      <c r="M70" s="90"/>
      <c r="N70" s="90"/>
      <c r="O70" s="90"/>
      <c r="P70" s="90"/>
      <c r="Q70" s="90"/>
      <c r="R70" s="90"/>
      <c r="S70" s="90"/>
      <c r="T70" s="90"/>
      <c r="U70" s="90"/>
      <c r="V70" s="90"/>
      <c r="W70" s="90"/>
      <c r="X70" s="90"/>
      <c r="Y70" s="90"/>
      <c r="Z70" s="90"/>
      <c r="AA70" s="90"/>
      <c r="AB70" s="90"/>
      <c r="AC70" s="90"/>
    </row>
    <row r="71" spans="1:29" ht="19.5" customHeight="1">
      <c r="A71" s="88"/>
      <c r="B71" s="94"/>
      <c r="C71" s="92"/>
      <c r="D71" s="92"/>
      <c r="E71" s="92"/>
      <c r="F71" s="92"/>
      <c r="G71" s="90"/>
      <c r="H71" s="90"/>
      <c r="I71" s="90"/>
      <c r="J71" s="90"/>
      <c r="K71" s="90"/>
      <c r="L71" s="90"/>
      <c r="M71" s="90"/>
      <c r="N71" s="90"/>
      <c r="O71" s="90"/>
      <c r="P71" s="90"/>
      <c r="Q71" s="90"/>
      <c r="R71" s="90"/>
      <c r="S71" s="90"/>
      <c r="T71" s="90"/>
      <c r="U71" s="90"/>
      <c r="V71" s="90"/>
      <c r="W71" s="90"/>
      <c r="X71" s="90"/>
      <c r="Y71" s="90"/>
      <c r="Z71" s="90"/>
      <c r="AA71" s="90"/>
      <c r="AB71" s="90"/>
      <c r="AC71" s="90"/>
    </row>
    <row r="72" spans="1:29" ht="19.5" customHeight="1">
      <c r="A72" s="88"/>
      <c r="B72" s="94"/>
      <c r="C72" s="92"/>
      <c r="D72" s="92"/>
      <c r="E72" s="92"/>
      <c r="F72" s="92"/>
      <c r="G72" s="90"/>
      <c r="H72" s="90"/>
      <c r="I72" s="90"/>
      <c r="J72" s="90"/>
      <c r="K72" s="90"/>
      <c r="L72" s="90"/>
      <c r="M72" s="90"/>
      <c r="N72" s="90"/>
      <c r="O72" s="90"/>
      <c r="P72" s="90"/>
      <c r="Q72" s="90"/>
      <c r="R72" s="90"/>
      <c r="S72" s="90"/>
      <c r="T72" s="90"/>
      <c r="U72" s="90"/>
      <c r="V72" s="90"/>
      <c r="W72" s="90"/>
      <c r="X72" s="90"/>
      <c r="Y72" s="90"/>
      <c r="Z72" s="90"/>
      <c r="AA72" s="90"/>
      <c r="AB72" s="90"/>
      <c r="AC72" s="90"/>
    </row>
    <row r="73" spans="1:29" ht="19.5" customHeight="1">
      <c r="A73" s="88"/>
      <c r="B73" s="94"/>
      <c r="C73" s="92"/>
      <c r="D73" s="92"/>
      <c r="E73" s="92"/>
      <c r="F73" s="92"/>
      <c r="G73" s="90"/>
      <c r="H73" s="90"/>
      <c r="I73" s="90"/>
      <c r="J73" s="90"/>
      <c r="K73" s="90"/>
      <c r="L73" s="90"/>
      <c r="M73" s="90"/>
      <c r="N73" s="90"/>
      <c r="O73" s="90"/>
      <c r="P73" s="90"/>
      <c r="Q73" s="90"/>
      <c r="R73" s="90"/>
      <c r="S73" s="90"/>
      <c r="T73" s="90"/>
      <c r="U73" s="90"/>
      <c r="V73" s="90"/>
      <c r="W73" s="90"/>
      <c r="X73" s="90"/>
      <c r="Y73" s="90"/>
      <c r="Z73" s="90"/>
      <c r="AA73" s="90"/>
      <c r="AB73" s="90"/>
      <c r="AC73" s="90"/>
    </row>
    <row r="74" spans="1:29" ht="19.5" customHeight="1">
      <c r="A74" s="88"/>
      <c r="B74" s="94"/>
      <c r="C74" s="92"/>
      <c r="D74" s="92"/>
      <c r="E74" s="92"/>
      <c r="F74" s="92"/>
      <c r="G74" s="90"/>
      <c r="H74" s="90"/>
      <c r="I74" s="90"/>
      <c r="J74" s="90"/>
      <c r="K74" s="90"/>
      <c r="L74" s="90"/>
      <c r="M74" s="90"/>
      <c r="N74" s="90"/>
      <c r="O74" s="90"/>
      <c r="P74" s="90"/>
      <c r="Q74" s="90"/>
      <c r="R74" s="90"/>
      <c r="S74" s="90"/>
      <c r="T74" s="90"/>
      <c r="U74" s="90"/>
      <c r="V74" s="90"/>
      <c r="W74" s="90"/>
      <c r="X74" s="90"/>
      <c r="Y74" s="90"/>
      <c r="Z74" s="90"/>
      <c r="AA74" s="90"/>
      <c r="AB74" s="90"/>
      <c r="AC74" s="90"/>
    </row>
    <row r="75" spans="1:29" ht="19.5" customHeight="1">
      <c r="A75" s="88"/>
      <c r="B75" s="94"/>
      <c r="C75" s="92"/>
      <c r="D75" s="92"/>
      <c r="E75" s="92"/>
      <c r="F75" s="92"/>
      <c r="G75" s="90"/>
      <c r="H75" s="90"/>
      <c r="I75" s="90"/>
      <c r="J75" s="90"/>
      <c r="K75" s="90"/>
      <c r="L75" s="90"/>
      <c r="M75" s="90"/>
      <c r="N75" s="90"/>
      <c r="O75" s="90"/>
      <c r="P75" s="90"/>
      <c r="Q75" s="90"/>
      <c r="R75" s="90"/>
      <c r="S75" s="90"/>
      <c r="T75" s="90"/>
      <c r="U75" s="90"/>
      <c r="V75" s="90"/>
      <c r="W75" s="90"/>
      <c r="X75" s="90"/>
      <c r="Y75" s="90"/>
      <c r="Z75" s="90"/>
      <c r="AA75" s="90"/>
      <c r="AB75" s="90"/>
      <c r="AC75" s="90"/>
    </row>
    <row r="76" spans="1:29" ht="19.5" customHeight="1">
      <c r="A76" s="88"/>
      <c r="B76" s="94"/>
      <c r="C76" s="92"/>
      <c r="D76" s="92"/>
      <c r="E76" s="92"/>
      <c r="F76" s="92"/>
      <c r="G76" s="90"/>
      <c r="H76" s="90"/>
      <c r="I76" s="90"/>
      <c r="J76" s="90"/>
      <c r="K76" s="90"/>
      <c r="L76" s="90"/>
      <c r="M76" s="90"/>
      <c r="N76" s="90"/>
      <c r="O76" s="90"/>
      <c r="P76" s="90"/>
      <c r="Q76" s="90"/>
      <c r="R76" s="90"/>
      <c r="S76" s="90"/>
      <c r="T76" s="90"/>
      <c r="U76" s="90"/>
      <c r="V76" s="90"/>
      <c r="W76" s="90"/>
      <c r="X76" s="90"/>
      <c r="Y76" s="90"/>
      <c r="Z76" s="90"/>
      <c r="AA76" s="90"/>
      <c r="AB76" s="90"/>
      <c r="AC76" s="90"/>
    </row>
    <row r="77" spans="1:29" ht="15">
      <c r="A77" s="88"/>
      <c r="B77" s="94"/>
      <c r="C77" s="92"/>
      <c r="D77" s="92"/>
      <c r="E77" s="92"/>
      <c r="F77" s="92"/>
      <c r="G77" s="90"/>
      <c r="H77" s="90"/>
      <c r="I77" s="90"/>
      <c r="J77" s="90"/>
      <c r="K77" s="90"/>
      <c r="L77" s="90"/>
      <c r="M77" s="90"/>
      <c r="N77" s="90"/>
      <c r="O77" s="90"/>
      <c r="P77" s="90"/>
      <c r="Q77" s="90"/>
      <c r="R77" s="90"/>
      <c r="S77" s="90"/>
      <c r="T77" s="90"/>
      <c r="U77" s="90"/>
      <c r="V77" s="90"/>
      <c r="W77" s="90"/>
      <c r="X77" s="90"/>
      <c r="Y77" s="90"/>
      <c r="Z77" s="90"/>
      <c r="AA77" s="90"/>
      <c r="AB77" s="90"/>
      <c r="AC77" s="90"/>
    </row>
    <row r="78" spans="1:29" ht="15">
      <c r="A78" s="88"/>
      <c r="B78" s="94"/>
      <c r="C78" s="92"/>
      <c r="D78" s="92"/>
      <c r="E78" s="92"/>
      <c r="F78" s="92"/>
      <c r="G78" s="90"/>
      <c r="H78" s="90"/>
      <c r="I78" s="90"/>
      <c r="J78" s="90"/>
      <c r="K78" s="90"/>
      <c r="L78" s="90"/>
      <c r="M78" s="90"/>
      <c r="N78" s="90"/>
      <c r="O78" s="90"/>
      <c r="P78" s="90"/>
      <c r="Q78" s="90"/>
      <c r="R78" s="90"/>
      <c r="S78" s="90"/>
      <c r="T78" s="90"/>
      <c r="U78" s="90"/>
      <c r="V78" s="90"/>
      <c r="W78" s="90"/>
      <c r="X78" s="90"/>
      <c r="Y78" s="90"/>
      <c r="Z78" s="90"/>
      <c r="AA78" s="90"/>
      <c r="AB78" s="90"/>
      <c r="AC78" s="90"/>
    </row>
    <row r="79" spans="1:29" ht="15">
      <c r="A79" s="88"/>
      <c r="B79" s="94"/>
      <c r="C79" s="92"/>
      <c r="D79" s="92"/>
      <c r="E79" s="92"/>
      <c r="F79" s="92"/>
      <c r="G79" s="90"/>
      <c r="H79" s="90"/>
      <c r="I79" s="90"/>
      <c r="J79" s="90"/>
      <c r="K79" s="90"/>
      <c r="L79" s="90"/>
      <c r="M79" s="90"/>
      <c r="N79" s="90"/>
      <c r="O79" s="90"/>
      <c r="P79" s="90"/>
      <c r="Q79" s="90"/>
      <c r="R79" s="90"/>
      <c r="S79" s="90"/>
      <c r="T79" s="90"/>
      <c r="U79" s="90"/>
      <c r="V79" s="90"/>
      <c r="W79" s="90"/>
      <c r="X79" s="90"/>
      <c r="Y79" s="90"/>
      <c r="Z79" s="90"/>
      <c r="AA79" s="90"/>
      <c r="AB79" s="90"/>
      <c r="AC79" s="90"/>
    </row>
    <row r="80" spans="1:29" ht="15">
      <c r="A80" s="88"/>
      <c r="B80" s="94"/>
      <c r="C80" s="92"/>
      <c r="D80" s="92"/>
      <c r="E80" s="92"/>
      <c r="F80" s="92"/>
      <c r="G80" s="90"/>
      <c r="H80" s="90"/>
      <c r="I80" s="90"/>
      <c r="J80" s="90"/>
      <c r="K80" s="90"/>
      <c r="L80" s="90"/>
      <c r="M80" s="90"/>
      <c r="N80" s="90"/>
      <c r="O80" s="90"/>
      <c r="P80" s="90"/>
      <c r="Q80" s="90"/>
      <c r="R80" s="90"/>
      <c r="S80" s="90"/>
      <c r="T80" s="90"/>
      <c r="U80" s="90"/>
      <c r="V80" s="90"/>
      <c r="W80" s="90"/>
      <c r="X80" s="90"/>
      <c r="Y80" s="90"/>
      <c r="Z80" s="90"/>
      <c r="AA80" s="90"/>
      <c r="AB80" s="90"/>
      <c r="AC80" s="90"/>
    </row>
    <row r="81" spans="1:29" ht="15">
      <c r="A81" s="88"/>
      <c r="B81" s="94"/>
      <c r="C81" s="92"/>
      <c r="D81" s="92"/>
      <c r="E81" s="92"/>
      <c r="F81" s="92"/>
      <c r="G81" s="90"/>
      <c r="H81" s="90"/>
      <c r="I81" s="90"/>
      <c r="J81" s="90"/>
      <c r="K81" s="90"/>
      <c r="L81" s="90"/>
      <c r="M81" s="90"/>
      <c r="N81" s="90"/>
      <c r="O81" s="90"/>
      <c r="P81" s="90"/>
      <c r="Q81" s="90"/>
      <c r="R81" s="90"/>
      <c r="S81" s="90"/>
      <c r="T81" s="90"/>
      <c r="U81" s="90"/>
      <c r="V81" s="90"/>
      <c r="W81" s="90"/>
      <c r="X81" s="90"/>
      <c r="Y81" s="90"/>
      <c r="Z81" s="90"/>
      <c r="AA81" s="90"/>
      <c r="AB81" s="90"/>
      <c r="AC81" s="90"/>
    </row>
    <row r="82" spans="1:29" ht="15">
      <c r="A82" s="88"/>
      <c r="B82" s="94"/>
      <c r="C82" s="92"/>
      <c r="D82" s="92"/>
      <c r="E82" s="92"/>
      <c r="F82" s="92"/>
      <c r="G82" s="90"/>
      <c r="H82" s="90"/>
      <c r="I82" s="90"/>
      <c r="J82" s="90"/>
      <c r="K82" s="90"/>
      <c r="L82" s="90"/>
      <c r="M82" s="90"/>
      <c r="N82" s="90"/>
      <c r="O82" s="90"/>
      <c r="P82" s="90"/>
      <c r="Q82" s="90"/>
      <c r="R82" s="90"/>
      <c r="S82" s="90"/>
      <c r="T82" s="90"/>
      <c r="U82" s="90"/>
      <c r="V82" s="90"/>
      <c r="W82" s="90"/>
      <c r="X82" s="90"/>
      <c r="Y82" s="90"/>
      <c r="Z82" s="90"/>
      <c r="AA82" s="90"/>
      <c r="AB82" s="90"/>
      <c r="AC82" s="90"/>
    </row>
    <row r="83" spans="1:29" ht="15">
      <c r="A83" s="88"/>
      <c r="B83" s="94"/>
      <c r="C83" s="92"/>
      <c r="D83" s="92"/>
      <c r="E83" s="92"/>
      <c r="F83" s="92"/>
      <c r="G83" s="90"/>
      <c r="H83" s="90"/>
      <c r="I83" s="90"/>
      <c r="J83" s="90"/>
      <c r="K83" s="90"/>
      <c r="L83" s="90"/>
      <c r="M83" s="90"/>
      <c r="N83" s="90"/>
      <c r="O83" s="90"/>
      <c r="P83" s="90"/>
      <c r="Q83" s="90"/>
      <c r="R83" s="90"/>
      <c r="S83" s="90"/>
      <c r="T83" s="90"/>
      <c r="U83" s="90"/>
      <c r="V83" s="90"/>
      <c r="W83" s="90"/>
      <c r="X83" s="90"/>
      <c r="Y83" s="90"/>
      <c r="Z83" s="90"/>
      <c r="AA83" s="90"/>
      <c r="AB83" s="90"/>
      <c r="AC83" s="90"/>
    </row>
    <row r="84" spans="1:29" ht="15">
      <c r="A84" s="88"/>
      <c r="B84" s="94"/>
      <c r="C84" s="92"/>
      <c r="D84" s="92"/>
      <c r="E84" s="92"/>
      <c r="F84" s="92"/>
      <c r="G84" s="90"/>
      <c r="H84" s="90"/>
      <c r="I84" s="90"/>
      <c r="J84" s="90"/>
      <c r="K84" s="90"/>
      <c r="L84" s="90"/>
      <c r="M84" s="90"/>
      <c r="N84" s="90"/>
      <c r="O84" s="90"/>
      <c r="P84" s="90"/>
      <c r="Q84" s="90"/>
      <c r="R84" s="90"/>
      <c r="S84" s="90"/>
      <c r="T84" s="90"/>
      <c r="U84" s="90"/>
      <c r="V84" s="90"/>
      <c r="W84" s="90"/>
      <c r="X84" s="90"/>
      <c r="Y84" s="90"/>
      <c r="Z84" s="90"/>
      <c r="AA84" s="90"/>
      <c r="AB84" s="90"/>
      <c r="AC84" s="90"/>
    </row>
    <row r="85" spans="1:29" ht="15">
      <c r="A85" s="88"/>
      <c r="B85" s="94"/>
      <c r="C85" s="92"/>
      <c r="D85" s="92"/>
      <c r="E85" s="92"/>
      <c r="F85" s="92"/>
      <c r="G85" s="90"/>
      <c r="H85" s="90"/>
      <c r="I85" s="90"/>
      <c r="J85" s="90"/>
      <c r="K85" s="90"/>
      <c r="L85" s="90"/>
      <c r="M85" s="90"/>
      <c r="N85" s="90"/>
      <c r="O85" s="90"/>
      <c r="P85" s="90"/>
      <c r="Q85" s="90"/>
      <c r="R85" s="90"/>
      <c r="S85" s="90"/>
      <c r="T85" s="90"/>
      <c r="U85" s="90"/>
      <c r="V85" s="90"/>
      <c r="W85" s="90"/>
      <c r="X85" s="90"/>
      <c r="Y85" s="90"/>
      <c r="Z85" s="90"/>
      <c r="AA85" s="90"/>
      <c r="AB85" s="90"/>
      <c r="AC85" s="90"/>
    </row>
    <row r="86" spans="1:29" ht="15">
      <c r="A86" s="88"/>
      <c r="B86" s="94"/>
      <c r="C86" s="92"/>
      <c r="D86" s="92"/>
      <c r="E86" s="92"/>
      <c r="F86" s="92"/>
      <c r="G86" s="90"/>
      <c r="H86" s="90"/>
      <c r="I86" s="90"/>
      <c r="J86" s="90"/>
      <c r="K86" s="90"/>
      <c r="L86" s="90"/>
      <c r="M86" s="90"/>
      <c r="N86" s="90"/>
      <c r="O86" s="90"/>
      <c r="P86" s="90"/>
      <c r="Q86" s="90"/>
      <c r="R86" s="90"/>
      <c r="S86" s="90"/>
      <c r="T86" s="90"/>
      <c r="U86" s="90"/>
      <c r="V86" s="90"/>
      <c r="W86" s="90"/>
      <c r="X86" s="90"/>
      <c r="Y86" s="90"/>
      <c r="Z86" s="90"/>
      <c r="AA86" s="90"/>
      <c r="AB86" s="90"/>
      <c r="AC86" s="90"/>
    </row>
    <row r="87" spans="1:29" ht="15">
      <c r="A87" s="88"/>
      <c r="B87" s="94"/>
      <c r="C87" s="92"/>
      <c r="D87" s="92"/>
      <c r="E87" s="92"/>
      <c r="F87" s="92"/>
      <c r="G87" s="90"/>
      <c r="H87" s="90"/>
      <c r="I87" s="90"/>
      <c r="J87" s="90"/>
      <c r="K87" s="90"/>
      <c r="L87" s="90"/>
      <c r="M87" s="90"/>
      <c r="N87" s="90"/>
      <c r="O87" s="90"/>
      <c r="P87" s="90"/>
      <c r="Q87" s="90"/>
      <c r="R87" s="90"/>
      <c r="S87" s="90"/>
      <c r="T87" s="90"/>
      <c r="U87" s="90"/>
      <c r="V87" s="90"/>
      <c r="W87" s="90"/>
      <c r="X87" s="90"/>
      <c r="Y87" s="90"/>
      <c r="Z87" s="90"/>
      <c r="AA87" s="90"/>
      <c r="AB87" s="90"/>
      <c r="AC87" s="90"/>
    </row>
    <row r="88" spans="1:29" ht="15">
      <c r="A88" s="88"/>
      <c r="B88" s="94"/>
      <c r="C88" s="92"/>
      <c r="D88" s="92"/>
      <c r="E88" s="92"/>
      <c r="F88" s="92"/>
      <c r="G88" s="90"/>
      <c r="H88" s="90"/>
      <c r="I88" s="90"/>
      <c r="J88" s="90"/>
      <c r="K88" s="90"/>
      <c r="L88" s="90"/>
      <c r="M88" s="90"/>
      <c r="N88" s="90"/>
      <c r="O88" s="90"/>
      <c r="P88" s="90"/>
      <c r="Q88" s="90"/>
      <c r="R88" s="90"/>
      <c r="S88" s="90"/>
      <c r="T88" s="90"/>
      <c r="U88" s="90"/>
      <c r="V88" s="90"/>
      <c r="W88" s="90"/>
      <c r="X88" s="90"/>
      <c r="Y88" s="90"/>
      <c r="Z88" s="90"/>
      <c r="AA88" s="90"/>
      <c r="AB88" s="90"/>
      <c r="AC88" s="90"/>
    </row>
    <row r="89" spans="1:29" ht="15">
      <c r="A89" s="88"/>
      <c r="B89" s="94"/>
      <c r="C89" s="92"/>
      <c r="D89" s="92"/>
      <c r="E89" s="92"/>
      <c r="F89" s="92"/>
      <c r="G89" s="90"/>
      <c r="H89" s="90"/>
      <c r="I89" s="90"/>
      <c r="J89" s="90"/>
      <c r="K89" s="90"/>
      <c r="L89" s="90"/>
      <c r="M89" s="90"/>
      <c r="N89" s="90"/>
      <c r="O89" s="90"/>
      <c r="P89" s="90"/>
      <c r="Q89" s="90"/>
      <c r="R89" s="90"/>
      <c r="S89" s="90"/>
      <c r="T89" s="90"/>
      <c r="U89" s="90"/>
      <c r="V89" s="90"/>
      <c r="W89" s="90"/>
      <c r="X89" s="90"/>
      <c r="Y89" s="90"/>
      <c r="Z89" s="90"/>
      <c r="AA89" s="90"/>
      <c r="AB89" s="90"/>
      <c r="AC89" s="90"/>
    </row>
    <row r="90" spans="1:29" ht="15">
      <c r="A90" s="88"/>
      <c r="B90" s="94"/>
      <c r="C90" s="92"/>
      <c r="D90" s="92"/>
      <c r="E90" s="92"/>
      <c r="F90" s="92"/>
      <c r="G90" s="90"/>
      <c r="H90" s="90"/>
      <c r="I90" s="90"/>
      <c r="J90" s="90"/>
      <c r="K90" s="90"/>
      <c r="L90" s="90"/>
      <c r="M90" s="90"/>
      <c r="N90" s="90"/>
      <c r="O90" s="90"/>
      <c r="P90" s="90"/>
      <c r="Q90" s="90"/>
      <c r="R90" s="90"/>
      <c r="S90" s="90"/>
      <c r="T90" s="90"/>
      <c r="U90" s="90"/>
      <c r="V90" s="90"/>
      <c r="W90" s="90"/>
      <c r="X90" s="90"/>
      <c r="Y90" s="90"/>
      <c r="Z90" s="90"/>
      <c r="AA90" s="90"/>
      <c r="AB90" s="90"/>
      <c r="AC90" s="90"/>
    </row>
    <row r="91" spans="1:29" ht="15">
      <c r="A91" s="88"/>
      <c r="B91" s="94"/>
      <c r="C91" s="92"/>
      <c r="D91" s="92"/>
      <c r="E91" s="92"/>
      <c r="F91" s="92"/>
      <c r="G91" s="90"/>
      <c r="H91" s="90"/>
      <c r="I91" s="90"/>
      <c r="J91" s="90"/>
      <c r="K91" s="90"/>
      <c r="L91" s="90"/>
      <c r="M91" s="90"/>
      <c r="N91" s="90"/>
      <c r="O91" s="90"/>
      <c r="P91" s="90"/>
      <c r="Q91" s="90"/>
      <c r="R91" s="90"/>
      <c r="S91" s="90"/>
      <c r="T91" s="90"/>
      <c r="U91" s="90"/>
      <c r="V91" s="90"/>
      <c r="W91" s="90"/>
      <c r="X91" s="90"/>
      <c r="Y91" s="90"/>
      <c r="Z91" s="90"/>
      <c r="AA91" s="90"/>
      <c r="AB91" s="90"/>
      <c r="AC91" s="90"/>
    </row>
    <row r="92" spans="1:29" ht="15">
      <c r="A92" s="88"/>
      <c r="B92" s="94"/>
      <c r="C92" s="92"/>
      <c r="D92" s="92"/>
      <c r="E92" s="92"/>
      <c r="F92" s="92"/>
      <c r="G92" s="90"/>
      <c r="H92" s="90"/>
      <c r="I92" s="90"/>
      <c r="J92" s="90"/>
      <c r="K92" s="90"/>
      <c r="L92" s="90"/>
      <c r="M92" s="90"/>
      <c r="N92" s="90"/>
      <c r="O92" s="90"/>
      <c r="P92" s="90"/>
      <c r="Q92" s="90"/>
      <c r="R92" s="90"/>
      <c r="S92" s="90"/>
      <c r="T92" s="90"/>
      <c r="U92" s="90"/>
      <c r="V92" s="90"/>
      <c r="W92" s="90"/>
      <c r="X92" s="90"/>
      <c r="Y92" s="90"/>
      <c r="Z92" s="90"/>
      <c r="AA92" s="90"/>
      <c r="AB92" s="90"/>
      <c r="AC92" s="90"/>
    </row>
    <row r="93" spans="1:29" ht="15">
      <c r="A93" s="88"/>
      <c r="B93" s="94"/>
      <c r="C93" s="92"/>
      <c r="D93" s="92"/>
      <c r="E93" s="92"/>
      <c r="F93" s="92"/>
      <c r="G93" s="90"/>
      <c r="H93" s="90"/>
      <c r="I93" s="90"/>
      <c r="J93" s="90"/>
      <c r="K93" s="90"/>
      <c r="L93" s="90"/>
      <c r="M93" s="90"/>
      <c r="N93" s="90"/>
      <c r="O93" s="90"/>
      <c r="P93" s="90"/>
      <c r="Q93" s="90"/>
      <c r="R93" s="90"/>
      <c r="S93" s="90"/>
      <c r="T93" s="90"/>
      <c r="U93" s="90"/>
      <c r="V93" s="90"/>
      <c r="W93" s="90"/>
      <c r="X93" s="90"/>
      <c r="Y93" s="90"/>
      <c r="Z93" s="90"/>
      <c r="AA93" s="90"/>
      <c r="AB93" s="90"/>
      <c r="AC93" s="90"/>
    </row>
    <row r="94" spans="1:29" ht="15">
      <c r="A94" s="88"/>
      <c r="B94" s="94"/>
      <c r="C94" s="92"/>
      <c r="D94" s="92"/>
      <c r="E94" s="92"/>
      <c r="F94" s="92"/>
      <c r="G94" s="90"/>
      <c r="H94" s="90"/>
      <c r="I94" s="90"/>
      <c r="J94" s="90"/>
      <c r="K94" s="90"/>
      <c r="L94" s="90"/>
      <c r="M94" s="90"/>
      <c r="N94" s="90"/>
      <c r="O94" s="90"/>
      <c r="P94" s="90"/>
      <c r="Q94" s="90"/>
      <c r="R94" s="90"/>
      <c r="S94" s="90"/>
      <c r="T94" s="90"/>
      <c r="U94" s="90"/>
      <c r="V94" s="90"/>
      <c r="W94" s="90"/>
      <c r="X94" s="90"/>
      <c r="Y94" s="90"/>
      <c r="Z94" s="90"/>
      <c r="AA94" s="90"/>
      <c r="AB94" s="90"/>
      <c r="AC94" s="90"/>
    </row>
    <row r="95" spans="1:29" ht="15">
      <c r="A95" s="88"/>
      <c r="B95" s="94"/>
      <c r="C95" s="92"/>
      <c r="D95" s="92"/>
      <c r="E95" s="92"/>
      <c r="F95" s="92"/>
      <c r="G95" s="90"/>
      <c r="H95" s="90"/>
      <c r="I95" s="90"/>
      <c r="J95" s="90"/>
      <c r="K95" s="90"/>
      <c r="L95" s="90"/>
      <c r="M95" s="90"/>
      <c r="N95" s="90"/>
      <c r="O95" s="90"/>
      <c r="P95" s="90"/>
      <c r="Q95" s="90"/>
      <c r="R95" s="90"/>
      <c r="S95" s="90"/>
      <c r="T95" s="90"/>
      <c r="U95" s="90"/>
      <c r="V95" s="90"/>
      <c r="W95" s="90"/>
      <c r="X95" s="90"/>
      <c r="Y95" s="90"/>
      <c r="Z95" s="90"/>
      <c r="AA95" s="90"/>
      <c r="AB95" s="90"/>
      <c r="AC95" s="90"/>
    </row>
    <row r="96" spans="1:29" ht="15">
      <c r="A96" s="88"/>
      <c r="B96" s="94"/>
      <c r="C96" s="92"/>
      <c r="D96" s="92"/>
      <c r="E96" s="92"/>
      <c r="F96" s="92"/>
      <c r="G96" s="90"/>
      <c r="H96" s="90"/>
      <c r="I96" s="90"/>
      <c r="J96" s="90"/>
      <c r="K96" s="90"/>
      <c r="L96" s="90"/>
      <c r="M96" s="90"/>
      <c r="N96" s="90"/>
      <c r="O96" s="90"/>
      <c r="P96" s="90"/>
      <c r="Q96" s="90"/>
      <c r="R96" s="90"/>
      <c r="S96" s="90"/>
      <c r="T96" s="90"/>
      <c r="U96" s="90"/>
      <c r="V96" s="90"/>
      <c r="W96" s="90"/>
      <c r="X96" s="90"/>
      <c r="Y96" s="90"/>
      <c r="Z96" s="90"/>
      <c r="AA96" s="90"/>
      <c r="AB96" s="90"/>
      <c r="AC96" s="90"/>
    </row>
    <row r="97" spans="1:29" ht="15">
      <c r="A97" s="88"/>
      <c r="B97" s="94"/>
      <c r="C97" s="92"/>
      <c r="D97" s="92"/>
      <c r="E97" s="92"/>
      <c r="F97" s="92"/>
      <c r="G97" s="90"/>
      <c r="H97" s="90"/>
      <c r="I97" s="90"/>
      <c r="J97" s="90"/>
      <c r="K97" s="90"/>
      <c r="L97" s="90"/>
      <c r="M97" s="90"/>
      <c r="N97" s="90"/>
      <c r="O97" s="90"/>
      <c r="P97" s="90"/>
      <c r="Q97" s="90"/>
      <c r="R97" s="90"/>
      <c r="S97" s="90"/>
      <c r="T97" s="90"/>
      <c r="U97" s="90"/>
      <c r="V97" s="90"/>
      <c r="W97" s="90"/>
      <c r="X97" s="90"/>
      <c r="Y97" s="90"/>
      <c r="Z97" s="90"/>
      <c r="AA97" s="90"/>
      <c r="AB97" s="90"/>
      <c r="AC97" s="90"/>
    </row>
    <row r="98" spans="1:29" ht="15">
      <c r="A98" s="88"/>
      <c r="B98" s="94"/>
      <c r="C98" s="92"/>
      <c r="D98" s="92"/>
      <c r="E98" s="92"/>
      <c r="F98" s="92"/>
      <c r="G98" s="90"/>
      <c r="H98" s="90"/>
      <c r="I98" s="90"/>
      <c r="J98" s="90"/>
      <c r="K98" s="90"/>
      <c r="L98" s="90"/>
      <c r="M98" s="90"/>
      <c r="N98" s="90"/>
      <c r="O98" s="90"/>
      <c r="P98" s="90"/>
      <c r="Q98" s="90"/>
      <c r="R98" s="90"/>
      <c r="S98" s="90"/>
      <c r="T98" s="90"/>
      <c r="U98" s="90"/>
      <c r="V98" s="90"/>
      <c r="W98" s="90"/>
      <c r="X98" s="90"/>
      <c r="Y98" s="90"/>
      <c r="Z98" s="90"/>
      <c r="AA98" s="90"/>
      <c r="AB98" s="90"/>
      <c r="AC98" s="90"/>
    </row>
    <row r="99" spans="1:29" ht="15">
      <c r="A99" s="88"/>
      <c r="B99" s="94"/>
      <c r="C99" s="92"/>
      <c r="D99" s="92"/>
      <c r="E99" s="92"/>
      <c r="F99" s="92"/>
      <c r="G99" s="90"/>
      <c r="H99" s="90"/>
      <c r="I99" s="90"/>
      <c r="J99" s="90"/>
      <c r="K99" s="90"/>
      <c r="L99" s="90"/>
      <c r="M99" s="90"/>
      <c r="N99" s="90"/>
      <c r="O99" s="90"/>
      <c r="P99" s="90"/>
      <c r="Q99" s="90"/>
      <c r="R99" s="90"/>
      <c r="S99" s="90"/>
      <c r="T99" s="90"/>
      <c r="U99" s="90"/>
      <c r="V99" s="90"/>
      <c r="W99" s="90"/>
      <c r="X99" s="90"/>
      <c r="Y99" s="90"/>
      <c r="Z99" s="90"/>
      <c r="AA99" s="90"/>
      <c r="AB99" s="90"/>
      <c r="AC99" s="90"/>
    </row>
    <row r="100" spans="1:29" ht="15">
      <c r="A100" s="88"/>
      <c r="B100" s="94"/>
      <c r="C100" s="92"/>
      <c r="D100" s="92"/>
      <c r="E100" s="92"/>
      <c r="F100" s="92"/>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row>
    <row r="101" spans="1:29" ht="15">
      <c r="A101" s="88"/>
      <c r="B101" s="94"/>
      <c r="C101" s="92"/>
      <c r="D101" s="92"/>
      <c r="E101" s="92"/>
      <c r="F101" s="92"/>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row>
    <row r="102" spans="1:29" ht="15">
      <c r="A102" s="88"/>
      <c r="B102" s="94"/>
      <c r="C102" s="92"/>
      <c r="D102" s="92"/>
      <c r="E102" s="92"/>
      <c r="F102" s="92"/>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row>
    <row r="103" spans="1:29" ht="15">
      <c r="A103" s="88"/>
      <c r="B103" s="94"/>
      <c r="C103" s="92"/>
      <c r="D103" s="92"/>
      <c r="E103" s="92"/>
      <c r="F103" s="92"/>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row>
    <row r="104" spans="1:29" ht="15">
      <c r="A104" s="88"/>
      <c r="B104" s="94"/>
      <c r="C104" s="92"/>
      <c r="D104" s="92"/>
      <c r="E104" s="92"/>
      <c r="F104" s="92"/>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row>
    <row r="105" spans="1:29" ht="15">
      <c r="A105" s="88"/>
      <c r="B105" s="94"/>
      <c r="C105" s="92"/>
      <c r="D105" s="92"/>
      <c r="E105" s="92"/>
      <c r="F105" s="92"/>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row>
    <row r="106" spans="1:29" ht="15">
      <c r="A106" s="88"/>
      <c r="B106" s="94"/>
      <c r="C106" s="92"/>
      <c r="D106" s="92"/>
      <c r="E106" s="92"/>
      <c r="F106" s="92"/>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row>
    <row r="107" spans="1:29" ht="15">
      <c r="A107" s="88"/>
      <c r="B107" s="94"/>
      <c r="C107" s="92"/>
      <c r="D107" s="92"/>
      <c r="E107" s="92"/>
      <c r="F107" s="92"/>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row>
    <row r="108" spans="1:29" ht="15">
      <c r="A108" s="88"/>
      <c r="B108" s="94"/>
      <c r="C108" s="92"/>
      <c r="D108" s="92"/>
      <c r="E108" s="92"/>
      <c r="F108" s="92"/>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row>
    <row r="109" spans="1:29" ht="15">
      <c r="A109" s="88"/>
      <c r="B109" s="94"/>
      <c r="C109" s="92"/>
      <c r="D109" s="92"/>
      <c r="E109" s="92"/>
      <c r="F109" s="92"/>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row>
    <row r="110" spans="1:29" ht="15">
      <c r="A110" s="88"/>
      <c r="B110" s="94"/>
      <c r="C110" s="92"/>
      <c r="D110" s="92"/>
      <c r="E110" s="92"/>
      <c r="F110" s="92"/>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row>
    <row r="111" spans="1:29" ht="15">
      <c r="A111" s="88"/>
      <c r="B111" s="94"/>
      <c r="C111" s="92"/>
      <c r="D111" s="92"/>
      <c r="E111" s="92"/>
      <c r="F111" s="92"/>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row>
    <row r="112" spans="1:29" ht="15">
      <c r="A112" s="88"/>
      <c r="B112" s="94"/>
      <c r="C112" s="92"/>
      <c r="D112" s="92"/>
      <c r="E112" s="92"/>
      <c r="F112" s="92"/>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row>
    <row r="113" spans="1:29" ht="15">
      <c r="A113" s="88"/>
      <c r="B113" s="94"/>
      <c r="C113" s="92"/>
      <c r="D113" s="92"/>
      <c r="E113" s="92"/>
      <c r="F113" s="92"/>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row>
    <row r="114" spans="1:29" ht="15">
      <c r="A114" s="88"/>
      <c r="B114" s="94"/>
      <c r="C114" s="92"/>
      <c r="D114" s="92"/>
      <c r="E114" s="92"/>
      <c r="F114" s="92"/>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row>
    <row r="115" spans="1:29" ht="15">
      <c r="A115" s="88"/>
      <c r="B115" s="94"/>
      <c r="C115" s="92"/>
      <c r="D115" s="92"/>
      <c r="E115" s="92"/>
      <c r="F115" s="92"/>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row>
    <row r="116" spans="1:29" ht="15">
      <c r="A116" s="88"/>
      <c r="B116" s="94"/>
      <c r="C116" s="92"/>
      <c r="D116" s="92"/>
      <c r="E116" s="92"/>
      <c r="F116" s="92"/>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row>
    <row r="117" spans="1:29" ht="15">
      <c r="A117" s="88"/>
      <c r="B117" s="94"/>
      <c r="C117" s="92"/>
      <c r="D117" s="92"/>
      <c r="E117" s="92"/>
      <c r="F117" s="92"/>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row>
    <row r="118" spans="1:29" ht="15">
      <c r="A118" s="88"/>
      <c r="B118" s="94"/>
      <c r="C118" s="92"/>
      <c r="D118" s="92"/>
      <c r="E118" s="92"/>
      <c r="F118" s="92"/>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row>
    <row r="119" spans="1:29" ht="15">
      <c r="A119" s="88"/>
      <c r="B119" s="94"/>
      <c r="C119" s="92"/>
      <c r="D119" s="92"/>
      <c r="E119" s="92"/>
      <c r="F119" s="92"/>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row>
    <row r="120" spans="1:29" ht="15">
      <c r="A120" s="88"/>
      <c r="B120" s="94"/>
      <c r="C120" s="92"/>
      <c r="D120" s="92"/>
      <c r="E120" s="92"/>
      <c r="F120" s="92"/>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row>
    <row r="121" spans="1:29" ht="15">
      <c r="A121" s="88"/>
      <c r="B121" s="94"/>
      <c r="C121" s="92"/>
      <c r="D121" s="92"/>
      <c r="E121" s="92"/>
      <c r="F121" s="92"/>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row>
    <row r="122" spans="1:29" ht="15">
      <c r="A122" s="88"/>
      <c r="B122" s="94"/>
      <c r="C122" s="92"/>
      <c r="D122" s="92"/>
      <c r="E122" s="92"/>
      <c r="F122" s="92"/>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row>
    <row r="123" spans="1:29" ht="15">
      <c r="A123" s="88"/>
      <c r="B123" s="94"/>
      <c r="C123" s="92"/>
      <c r="D123" s="92"/>
      <c r="E123" s="92"/>
      <c r="F123" s="92"/>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row>
    <row r="124" spans="1:29" ht="15">
      <c r="A124" s="88"/>
      <c r="B124" s="94"/>
      <c r="C124" s="92"/>
      <c r="D124" s="92"/>
      <c r="E124" s="92"/>
      <c r="F124" s="92"/>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row>
    <row r="125" spans="1:29" ht="15">
      <c r="A125" s="88"/>
      <c r="B125" s="94"/>
      <c r="C125" s="92"/>
      <c r="D125" s="92"/>
      <c r="E125" s="92"/>
      <c r="F125" s="92"/>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row>
    <row r="126" spans="1:29" ht="15">
      <c r="A126" s="88"/>
      <c r="B126" s="94"/>
      <c r="C126" s="92"/>
      <c r="D126" s="92"/>
      <c r="E126" s="92"/>
      <c r="F126" s="92"/>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row>
    <row r="127" spans="1:29" ht="15">
      <c r="A127" s="88"/>
      <c r="B127" s="94"/>
      <c r="C127" s="92"/>
      <c r="D127" s="92"/>
      <c r="E127" s="92"/>
      <c r="F127" s="92"/>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row>
    <row r="128" spans="1:29" ht="15">
      <c r="A128" s="88"/>
      <c r="B128" s="94"/>
      <c r="C128" s="92"/>
      <c r="D128" s="92"/>
      <c r="E128" s="92"/>
      <c r="F128" s="92"/>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row>
    <row r="129" spans="1:29" ht="15">
      <c r="A129" s="88"/>
      <c r="B129" s="94"/>
      <c r="C129" s="92"/>
      <c r="D129" s="92"/>
      <c r="E129" s="92"/>
      <c r="F129" s="92"/>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row>
    <row r="130" spans="1:29" ht="15">
      <c r="A130" s="88"/>
      <c r="B130" s="94"/>
      <c r="C130" s="92"/>
      <c r="D130" s="92"/>
      <c r="E130" s="92"/>
      <c r="F130" s="92"/>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row>
    <row r="131" spans="1:29" ht="15">
      <c r="A131" s="88"/>
      <c r="B131" s="94"/>
      <c r="C131" s="92"/>
      <c r="D131" s="92"/>
      <c r="E131" s="92"/>
      <c r="F131" s="92"/>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row>
    <row r="132" spans="1:29" ht="15">
      <c r="A132" s="88"/>
      <c r="B132" s="94"/>
      <c r="C132" s="92"/>
      <c r="D132" s="92"/>
      <c r="E132" s="92"/>
      <c r="F132" s="92"/>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row>
    <row r="133" spans="1:29" ht="15">
      <c r="A133" s="88"/>
      <c r="B133" s="94"/>
      <c r="C133" s="92"/>
      <c r="D133" s="92"/>
      <c r="E133" s="92"/>
      <c r="F133" s="92"/>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row>
    <row r="134" spans="1:29" ht="15">
      <c r="A134" s="88"/>
      <c r="B134" s="94"/>
      <c r="C134" s="92"/>
      <c r="D134" s="92"/>
      <c r="E134" s="92"/>
      <c r="F134" s="92"/>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row>
    <row r="135" spans="1:29" ht="15">
      <c r="A135" s="88"/>
      <c r="B135" s="94"/>
      <c r="C135" s="92"/>
      <c r="D135" s="92"/>
      <c r="E135" s="92"/>
      <c r="F135" s="92"/>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row>
    <row r="136" spans="1:29" ht="15">
      <c r="A136" s="88"/>
      <c r="B136" s="94"/>
      <c r="C136" s="92"/>
      <c r="D136" s="92"/>
      <c r="E136" s="92"/>
      <c r="F136" s="92"/>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row>
    <row r="137" spans="1:29" ht="15">
      <c r="A137" s="88"/>
      <c r="B137" s="94"/>
      <c r="C137" s="92"/>
      <c r="D137" s="92"/>
      <c r="E137" s="92"/>
      <c r="F137" s="92"/>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row>
    <row r="138" spans="1:29" ht="15">
      <c r="A138" s="88"/>
      <c r="B138" s="94"/>
      <c r="C138" s="92"/>
      <c r="D138" s="92"/>
      <c r="E138" s="92"/>
      <c r="F138" s="92"/>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row>
    <row r="139" spans="1:29" ht="15">
      <c r="A139" s="88"/>
      <c r="B139" s="94"/>
      <c r="C139" s="92"/>
      <c r="D139" s="92"/>
      <c r="E139" s="92"/>
      <c r="F139" s="92"/>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row>
    <row r="140" spans="1:29" ht="15">
      <c r="A140" s="88"/>
      <c r="B140" s="94"/>
      <c r="C140" s="92"/>
      <c r="D140" s="92"/>
      <c r="E140" s="92"/>
      <c r="F140" s="92"/>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row>
    <row r="141" spans="1:29" ht="15">
      <c r="A141" s="88"/>
      <c r="B141" s="94"/>
      <c r="C141" s="92"/>
      <c r="D141" s="92"/>
      <c r="E141" s="92"/>
      <c r="F141" s="92"/>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row>
    <row r="142" spans="1:29" ht="15">
      <c r="A142" s="88"/>
      <c r="B142" s="94"/>
      <c r="C142" s="92"/>
      <c r="D142" s="92"/>
      <c r="E142" s="92"/>
      <c r="F142" s="92"/>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row>
    <row r="143" spans="1:29" ht="15">
      <c r="A143" s="88"/>
      <c r="B143" s="94"/>
      <c r="C143" s="92"/>
      <c r="D143" s="92"/>
      <c r="E143" s="92"/>
      <c r="F143" s="92"/>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row>
    <row r="144" spans="1:29" ht="15">
      <c r="A144" s="88"/>
      <c r="B144" s="94"/>
      <c r="C144" s="92"/>
      <c r="D144" s="92"/>
      <c r="E144" s="92"/>
      <c r="F144" s="92"/>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row>
    <row r="145" spans="1:29" ht="15">
      <c r="A145" s="88"/>
      <c r="B145" s="94"/>
      <c r="C145" s="92"/>
      <c r="D145" s="92"/>
      <c r="E145" s="92"/>
      <c r="F145" s="92"/>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row>
    <row r="146" spans="1:29" ht="15">
      <c r="A146" s="88"/>
      <c r="B146" s="94"/>
      <c r="C146" s="92"/>
      <c r="D146" s="92"/>
      <c r="E146" s="92"/>
      <c r="F146" s="92"/>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row>
    <row r="147" spans="1:29" ht="15">
      <c r="A147" s="88"/>
      <c r="B147" s="94"/>
      <c r="C147" s="92"/>
      <c r="D147" s="92"/>
      <c r="E147" s="92"/>
      <c r="F147" s="92"/>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row>
    <row r="148" spans="1:29" ht="15">
      <c r="A148" s="88"/>
      <c r="B148" s="94"/>
      <c r="C148" s="92"/>
      <c r="D148" s="92"/>
      <c r="E148" s="92"/>
      <c r="F148" s="92"/>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row>
    <row r="149" spans="1:29" ht="15">
      <c r="A149" s="88"/>
      <c r="B149" s="94"/>
      <c r="C149" s="92"/>
      <c r="D149" s="92"/>
      <c r="E149" s="92"/>
      <c r="F149" s="92"/>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row>
    <row r="150" spans="1:29" ht="15">
      <c r="A150" s="88"/>
      <c r="B150" s="94"/>
      <c r="C150" s="92"/>
      <c r="D150" s="92"/>
      <c r="E150" s="92"/>
      <c r="F150" s="92"/>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row>
    <row r="151" spans="1:29" ht="15">
      <c r="A151" s="88"/>
      <c r="B151" s="94"/>
      <c r="C151" s="92"/>
      <c r="D151" s="92"/>
      <c r="E151" s="92"/>
      <c r="F151" s="92"/>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row>
    <row r="152" spans="1:29" ht="15">
      <c r="A152" s="88"/>
      <c r="B152" s="94"/>
      <c r="C152" s="92"/>
      <c r="D152" s="92"/>
      <c r="E152" s="92"/>
      <c r="F152" s="92"/>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row>
    <row r="153" spans="1:29" ht="15">
      <c r="A153" s="88"/>
      <c r="B153" s="94"/>
      <c r="C153" s="92"/>
      <c r="D153" s="92"/>
      <c r="E153" s="92"/>
      <c r="F153" s="92"/>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row>
    <row r="154" spans="1:29" ht="15">
      <c r="A154" s="88"/>
      <c r="B154" s="94"/>
      <c r="C154" s="92"/>
      <c r="D154" s="92"/>
      <c r="E154" s="92"/>
      <c r="F154" s="92"/>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row>
    <row r="155" spans="1:29" ht="15">
      <c r="A155" s="88"/>
      <c r="B155" s="94"/>
      <c r="C155" s="92"/>
      <c r="D155" s="92"/>
      <c r="E155" s="92"/>
      <c r="F155" s="92"/>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row>
    <row r="156" spans="1:29" ht="15">
      <c r="A156" s="88"/>
      <c r="B156" s="94"/>
      <c r="C156" s="92"/>
      <c r="D156" s="92"/>
      <c r="E156" s="92"/>
      <c r="F156" s="92"/>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row>
    <row r="157" spans="1:29" ht="15">
      <c r="A157" s="88"/>
      <c r="B157" s="94"/>
      <c r="C157" s="92"/>
      <c r="D157" s="92"/>
      <c r="E157" s="92"/>
      <c r="F157" s="92"/>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row>
    <row r="158" spans="1:29" ht="15">
      <c r="A158" s="88"/>
      <c r="B158" s="94"/>
      <c r="C158" s="92"/>
      <c r="D158" s="92"/>
      <c r="E158" s="92"/>
      <c r="F158" s="92"/>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row>
    <row r="159" spans="1:29" ht="15">
      <c r="A159" s="88"/>
      <c r="B159" s="94"/>
      <c r="C159" s="92"/>
      <c r="D159" s="92"/>
      <c r="E159" s="92"/>
      <c r="F159" s="92"/>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row>
    <row r="160" spans="1:29" ht="15">
      <c r="A160" s="88"/>
      <c r="B160" s="94"/>
      <c r="C160" s="92"/>
      <c r="D160" s="92"/>
      <c r="E160" s="92"/>
      <c r="F160" s="92"/>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row>
    <row r="161" spans="1:29" ht="15">
      <c r="A161" s="88"/>
      <c r="B161" s="94"/>
      <c r="C161" s="92"/>
      <c r="D161" s="92"/>
      <c r="E161" s="92"/>
      <c r="F161" s="92"/>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row>
    <row r="162" spans="1:29" ht="15">
      <c r="A162" s="88"/>
      <c r="B162" s="94"/>
      <c r="C162" s="92"/>
      <c r="D162" s="92"/>
      <c r="E162" s="92"/>
      <c r="F162" s="92"/>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row>
    <row r="163" spans="1:29" ht="15">
      <c r="A163" s="88"/>
      <c r="B163" s="94"/>
      <c r="C163" s="92"/>
      <c r="D163" s="92"/>
      <c r="E163" s="92"/>
      <c r="F163" s="92"/>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row>
    <row r="164" spans="1:29" ht="15">
      <c r="A164" s="88"/>
      <c r="B164" s="94"/>
      <c r="C164" s="92"/>
      <c r="D164" s="92"/>
      <c r="E164" s="92"/>
      <c r="F164" s="92"/>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row>
    <row r="165" spans="1:29" ht="15">
      <c r="A165" s="88"/>
      <c r="B165" s="94"/>
      <c r="C165" s="92"/>
      <c r="D165" s="92"/>
      <c r="E165" s="92"/>
      <c r="F165" s="92"/>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row>
    <row r="166" spans="1:29" ht="15">
      <c r="A166" s="88"/>
      <c r="B166" s="94"/>
      <c r="C166" s="92"/>
      <c r="D166" s="92"/>
      <c r="E166" s="92"/>
      <c r="F166" s="92"/>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row>
    <row r="167" spans="1:29" ht="15">
      <c r="A167" s="88"/>
      <c r="B167" s="94"/>
      <c r="C167" s="92"/>
      <c r="D167" s="92"/>
      <c r="E167" s="92"/>
      <c r="F167" s="92"/>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row>
    <row r="168" spans="1:29" ht="15">
      <c r="A168" s="88"/>
      <c r="B168" s="94"/>
      <c r="C168" s="92"/>
      <c r="D168" s="92"/>
      <c r="E168" s="92"/>
      <c r="F168" s="92"/>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row>
    <row r="169" spans="1:29" ht="15">
      <c r="A169" s="88"/>
      <c r="B169" s="94"/>
      <c r="C169" s="92"/>
      <c r="D169" s="92"/>
      <c r="E169" s="92"/>
      <c r="F169" s="92"/>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row>
    <row r="170" spans="1:29" ht="15">
      <c r="A170" s="88"/>
      <c r="B170" s="94"/>
      <c r="C170" s="92"/>
      <c r="D170" s="92"/>
      <c r="E170" s="92"/>
      <c r="F170" s="92"/>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row>
    <row r="171" spans="1:29" ht="15">
      <c r="A171" s="88"/>
      <c r="B171" s="94"/>
      <c r="C171" s="92"/>
      <c r="D171" s="92"/>
      <c r="E171" s="92"/>
      <c r="F171" s="92"/>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row>
    <row r="172" spans="1:29" ht="15">
      <c r="A172" s="88"/>
      <c r="B172" s="94"/>
      <c r="C172" s="92"/>
      <c r="D172" s="92"/>
      <c r="E172" s="92"/>
      <c r="F172" s="92"/>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row>
    <row r="173" spans="1:29" ht="15">
      <c r="A173" s="88"/>
      <c r="B173" s="94"/>
      <c r="C173" s="92"/>
      <c r="D173" s="92"/>
      <c r="E173" s="92"/>
      <c r="F173" s="92"/>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row>
    <row r="174" spans="1:29" ht="15">
      <c r="A174" s="88"/>
      <c r="B174" s="94"/>
      <c r="C174" s="92"/>
      <c r="D174" s="92"/>
      <c r="E174" s="92"/>
      <c r="F174" s="92"/>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row>
    <row r="175" spans="1:29" ht="15">
      <c r="A175" s="88"/>
      <c r="B175" s="94"/>
      <c r="C175" s="92"/>
      <c r="D175" s="92"/>
      <c r="E175" s="92"/>
      <c r="F175" s="92"/>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row>
    <row r="176" spans="1:29" ht="15">
      <c r="A176" s="88"/>
      <c r="B176" s="94"/>
      <c r="C176" s="92"/>
      <c r="D176" s="92"/>
      <c r="E176" s="92"/>
      <c r="F176" s="92"/>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row>
    <row r="177" spans="1:29" ht="15">
      <c r="A177" s="88"/>
      <c r="B177" s="94"/>
      <c r="C177" s="92"/>
      <c r="D177" s="92"/>
      <c r="E177" s="92"/>
      <c r="F177" s="92"/>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row>
    <row r="178" spans="1:29" ht="15">
      <c r="A178" s="88"/>
      <c r="B178" s="94"/>
      <c r="C178" s="92"/>
      <c r="D178" s="92"/>
      <c r="E178" s="92"/>
      <c r="F178" s="92"/>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row>
    <row r="179" spans="1:29" ht="15">
      <c r="A179" s="88"/>
      <c r="B179" s="94"/>
      <c r="C179" s="92"/>
      <c r="D179" s="92"/>
      <c r="E179" s="92"/>
      <c r="F179" s="92"/>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row>
    <row r="180" spans="1:29" ht="15">
      <c r="A180" s="88"/>
      <c r="B180" s="94"/>
      <c r="C180" s="92"/>
      <c r="D180" s="92"/>
      <c r="E180" s="92"/>
      <c r="F180" s="92"/>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row>
    <row r="181" spans="1:29" ht="15">
      <c r="A181" s="88"/>
      <c r="B181" s="94"/>
      <c r="C181" s="92"/>
      <c r="D181" s="92"/>
      <c r="E181" s="92"/>
      <c r="F181" s="92"/>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row>
    <row r="182" spans="1:29" ht="15">
      <c r="A182" s="88"/>
      <c r="B182" s="94"/>
      <c r="C182" s="92"/>
      <c r="D182" s="92"/>
      <c r="E182" s="92"/>
      <c r="F182" s="92"/>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row>
    <row r="183" spans="1:29" ht="15">
      <c r="A183" s="88"/>
      <c r="B183" s="94"/>
      <c r="C183" s="92"/>
      <c r="D183" s="92"/>
      <c r="E183" s="92"/>
      <c r="F183" s="92"/>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row>
    <row r="184" spans="1:29" ht="15">
      <c r="A184" s="88"/>
      <c r="B184" s="94"/>
      <c r="C184" s="92"/>
      <c r="D184" s="92"/>
      <c r="E184" s="92"/>
      <c r="F184" s="92"/>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row>
    <row r="185" spans="1:29" ht="15">
      <c r="A185" s="88"/>
      <c r="B185" s="94"/>
      <c r="C185" s="92"/>
      <c r="D185" s="92"/>
      <c r="E185" s="92"/>
      <c r="F185" s="92"/>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row>
    <row r="186" spans="1:29" ht="15">
      <c r="A186" s="88"/>
      <c r="B186" s="94"/>
      <c r="C186" s="92"/>
      <c r="D186" s="92"/>
      <c r="E186" s="92"/>
      <c r="F186" s="92"/>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row>
    <row r="187" spans="1:29" ht="15">
      <c r="A187" s="88"/>
      <c r="B187" s="94"/>
      <c r="C187" s="92"/>
      <c r="D187" s="92"/>
      <c r="E187" s="92"/>
      <c r="F187" s="92"/>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row>
    <row r="188" spans="1:29" ht="15">
      <c r="A188" s="88"/>
      <c r="B188" s="94"/>
      <c r="C188" s="92"/>
      <c r="D188" s="92"/>
      <c r="E188" s="92"/>
      <c r="F188" s="92"/>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row>
    <row r="189" spans="1:29" ht="15">
      <c r="A189" s="88"/>
      <c r="B189" s="94"/>
      <c r="C189" s="92"/>
      <c r="D189" s="92"/>
      <c r="E189" s="92"/>
      <c r="F189" s="92"/>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row>
    <row r="190" spans="1:29" ht="15">
      <c r="A190" s="88"/>
      <c r="B190" s="94"/>
      <c r="C190" s="92"/>
      <c r="D190" s="92"/>
      <c r="E190" s="92"/>
      <c r="F190" s="92"/>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row>
    <row r="191" spans="1:29" ht="15">
      <c r="A191" s="88"/>
      <c r="B191" s="94"/>
      <c r="C191" s="92"/>
      <c r="D191" s="92"/>
      <c r="E191" s="92"/>
      <c r="F191" s="92"/>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row>
    <row r="192" spans="1:29" ht="15">
      <c r="A192" s="88"/>
      <c r="B192" s="94"/>
      <c r="C192" s="92"/>
      <c r="D192" s="92"/>
      <c r="E192" s="92"/>
      <c r="F192" s="92"/>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row>
    <row r="193" spans="1:29" ht="15">
      <c r="A193" s="88"/>
      <c r="B193" s="94"/>
      <c r="C193" s="92"/>
      <c r="D193" s="92"/>
      <c r="E193" s="92"/>
      <c r="F193" s="92"/>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row>
    <row r="194" spans="1:29" ht="15">
      <c r="A194" s="88"/>
      <c r="B194" s="94"/>
      <c r="C194" s="92"/>
      <c r="D194" s="92"/>
      <c r="E194" s="92"/>
      <c r="F194" s="92"/>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row>
    <row r="195" spans="1:29" ht="15">
      <c r="A195" s="88"/>
      <c r="B195" s="94"/>
      <c r="C195" s="92"/>
      <c r="D195" s="92"/>
      <c r="E195" s="92"/>
      <c r="F195" s="92"/>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row>
    <row r="196" spans="1:29" ht="15">
      <c r="A196" s="88"/>
      <c r="B196" s="94"/>
      <c r="C196" s="92"/>
      <c r="D196" s="92"/>
      <c r="E196" s="92"/>
      <c r="F196" s="92"/>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row>
    <row r="197" spans="1:29" ht="15">
      <c r="A197" s="88"/>
      <c r="B197" s="94"/>
      <c r="C197" s="92"/>
      <c r="D197" s="92"/>
      <c r="E197" s="92"/>
      <c r="F197" s="92"/>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row>
    <row r="198" spans="1:29" ht="15">
      <c r="A198" s="88"/>
      <c r="B198" s="94"/>
      <c r="C198" s="92"/>
      <c r="D198" s="92"/>
      <c r="E198" s="92"/>
      <c r="F198" s="92"/>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row>
    <row r="199" spans="1:29" ht="15">
      <c r="A199" s="88"/>
      <c r="B199" s="94"/>
      <c r="C199" s="92"/>
      <c r="D199" s="92"/>
      <c r="E199" s="92"/>
      <c r="F199" s="92"/>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row>
    <row r="200" spans="1:29" ht="15">
      <c r="A200" s="88"/>
      <c r="B200" s="94"/>
      <c r="C200" s="92"/>
      <c r="D200" s="92"/>
      <c r="E200" s="92"/>
      <c r="F200" s="92"/>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row>
    <row r="201" spans="1:29" ht="15">
      <c r="A201" s="88"/>
      <c r="B201" s="94"/>
      <c r="C201" s="92"/>
      <c r="D201" s="92"/>
      <c r="E201" s="92"/>
      <c r="F201" s="92"/>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row>
    <row r="202" spans="1:29" ht="15">
      <c r="A202" s="88"/>
      <c r="B202" s="94"/>
      <c r="C202" s="92"/>
      <c r="D202" s="92"/>
      <c r="E202" s="92"/>
      <c r="F202" s="92"/>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row>
    <row r="203" spans="1:29" ht="15">
      <c r="A203" s="88"/>
      <c r="B203" s="94"/>
      <c r="C203" s="92"/>
      <c r="D203" s="92"/>
      <c r="E203" s="92"/>
      <c r="F203" s="92"/>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row>
    <row r="204" spans="1:29" ht="15">
      <c r="A204" s="88"/>
      <c r="B204" s="94"/>
      <c r="C204" s="92"/>
      <c r="D204" s="92"/>
      <c r="E204" s="92"/>
      <c r="F204" s="92"/>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row>
    <row r="205" spans="1:29" ht="15">
      <c r="A205" s="88"/>
      <c r="B205" s="94"/>
      <c r="C205" s="92"/>
      <c r="D205" s="92"/>
      <c r="E205" s="92"/>
      <c r="F205" s="92"/>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row>
    <row r="206" spans="1:29" ht="15">
      <c r="A206" s="88"/>
      <c r="B206" s="94"/>
      <c r="C206" s="92"/>
      <c r="D206" s="92"/>
      <c r="E206" s="92"/>
      <c r="F206" s="92"/>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row>
    <row r="207" spans="1:29" ht="15">
      <c r="A207" s="88"/>
      <c r="B207" s="94"/>
      <c r="C207" s="92"/>
      <c r="D207" s="92"/>
      <c r="E207" s="92"/>
      <c r="F207" s="92"/>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row>
    <row r="208" spans="1:29" ht="15">
      <c r="A208" s="88"/>
      <c r="B208" s="94"/>
      <c r="C208" s="92"/>
      <c r="D208" s="92"/>
      <c r="E208" s="92"/>
      <c r="F208" s="92"/>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row>
    <row r="209" spans="1:29" ht="15">
      <c r="A209" s="88"/>
      <c r="B209" s="94"/>
      <c r="C209" s="92"/>
      <c r="D209" s="92"/>
      <c r="E209" s="92"/>
      <c r="F209" s="92"/>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row>
    <row r="210" spans="1:29" ht="15">
      <c r="A210" s="88"/>
      <c r="B210" s="94"/>
      <c r="C210" s="92"/>
      <c r="D210" s="92"/>
      <c r="E210" s="92"/>
      <c r="F210" s="92"/>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row>
    <row r="211" spans="1:29" ht="15">
      <c r="A211" s="88"/>
      <c r="B211" s="94"/>
      <c r="C211" s="92"/>
      <c r="D211" s="92"/>
      <c r="E211" s="92"/>
      <c r="F211" s="92"/>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row>
    <row r="212" spans="1:29" ht="15">
      <c r="A212" s="88"/>
      <c r="B212" s="94"/>
      <c r="C212" s="92"/>
      <c r="D212" s="92"/>
      <c r="E212" s="92"/>
      <c r="F212" s="92"/>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row>
    <row r="213" spans="1:29" ht="15">
      <c r="A213" s="88"/>
      <c r="B213" s="94"/>
      <c r="C213" s="92"/>
      <c r="D213" s="92"/>
      <c r="E213" s="92"/>
      <c r="F213" s="92"/>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row>
    <row r="214" spans="1:29" ht="15">
      <c r="A214" s="88"/>
      <c r="B214" s="94"/>
      <c r="C214" s="92"/>
      <c r="D214" s="92"/>
      <c r="E214" s="92"/>
      <c r="F214" s="92"/>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row>
    <row r="215" spans="1:29" ht="15">
      <c r="A215" s="88"/>
      <c r="B215" s="94"/>
      <c r="C215" s="92"/>
      <c r="D215" s="92"/>
      <c r="E215" s="92"/>
      <c r="F215" s="92"/>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row>
    <row r="216" spans="1:29" ht="15">
      <c r="A216" s="88"/>
      <c r="B216" s="94"/>
      <c r="C216" s="92"/>
      <c r="D216" s="92"/>
      <c r="E216" s="92"/>
      <c r="F216" s="92"/>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row>
    <row r="217" spans="1:29" ht="15">
      <c r="A217" s="88"/>
      <c r="B217" s="94"/>
      <c r="C217" s="92"/>
      <c r="D217" s="92"/>
      <c r="E217" s="92"/>
      <c r="F217" s="92"/>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row>
    <row r="218" spans="1:29" ht="15">
      <c r="A218" s="88"/>
      <c r="B218" s="94"/>
      <c r="C218" s="92"/>
      <c r="D218" s="92"/>
      <c r="E218" s="92"/>
      <c r="F218" s="92"/>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row>
    <row r="219" spans="1:29" ht="15">
      <c r="A219" s="88"/>
      <c r="B219" s="94"/>
      <c r="C219" s="92"/>
      <c r="D219" s="92"/>
      <c r="E219" s="92"/>
      <c r="F219" s="92"/>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row>
    <row r="220" spans="1:29" ht="15">
      <c r="A220" s="88"/>
      <c r="B220" s="94"/>
      <c r="C220" s="92"/>
      <c r="D220" s="92"/>
      <c r="E220" s="92"/>
      <c r="F220" s="92"/>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row>
    <row r="221" spans="1:29" ht="15">
      <c r="A221" s="88"/>
      <c r="B221" s="94"/>
      <c r="C221" s="92"/>
      <c r="D221" s="92"/>
      <c r="E221" s="92"/>
      <c r="F221" s="92"/>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row>
    <row r="222" spans="1:29" ht="15">
      <c r="A222" s="88"/>
      <c r="B222" s="94"/>
      <c r="C222" s="92"/>
      <c r="D222" s="92"/>
      <c r="E222" s="92"/>
      <c r="F222" s="92"/>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row>
    <row r="223" spans="1:29" ht="15">
      <c r="A223" s="88"/>
      <c r="B223" s="94"/>
      <c r="C223" s="92"/>
      <c r="D223" s="92"/>
      <c r="E223" s="92"/>
      <c r="F223" s="92"/>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row>
    <row r="224" spans="1:29" ht="15">
      <c r="A224" s="88"/>
      <c r="B224" s="94"/>
      <c r="C224" s="92"/>
      <c r="D224" s="92"/>
      <c r="E224" s="92"/>
      <c r="F224" s="92"/>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row>
    <row r="225" spans="1:29" ht="15">
      <c r="A225" s="88"/>
      <c r="B225" s="94"/>
      <c r="C225" s="92"/>
      <c r="D225" s="92"/>
      <c r="E225" s="92"/>
      <c r="F225" s="92"/>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row>
    <row r="226" spans="1:29" ht="15">
      <c r="A226" s="88"/>
      <c r="B226" s="94"/>
      <c r="C226" s="92"/>
      <c r="D226" s="92"/>
      <c r="E226" s="92"/>
      <c r="F226" s="92"/>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row>
    <row r="227" spans="1:29" ht="15">
      <c r="A227" s="88"/>
      <c r="B227" s="94"/>
      <c r="C227" s="92"/>
      <c r="D227" s="92"/>
      <c r="E227" s="92"/>
      <c r="F227" s="92"/>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row>
    <row r="228" spans="1:29" ht="15">
      <c r="A228" s="88"/>
      <c r="B228" s="94"/>
      <c r="C228" s="92"/>
      <c r="D228" s="92"/>
      <c r="E228" s="92"/>
      <c r="F228" s="92"/>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row>
    <row r="229" spans="1:29" ht="15">
      <c r="A229" s="88"/>
      <c r="B229" s="94"/>
      <c r="C229" s="92"/>
      <c r="D229" s="92"/>
      <c r="E229" s="92"/>
      <c r="F229" s="92"/>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row>
    <row r="230" spans="1:29" ht="15">
      <c r="A230" s="88"/>
      <c r="B230" s="94"/>
      <c r="C230" s="92"/>
      <c r="D230" s="92"/>
      <c r="E230" s="92"/>
      <c r="F230" s="92"/>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row>
    <row r="231" spans="1:29" ht="15">
      <c r="A231" s="88"/>
      <c r="B231" s="94"/>
      <c r="C231" s="92"/>
      <c r="D231" s="92"/>
      <c r="E231" s="92"/>
      <c r="F231" s="92"/>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row>
    <row r="232" spans="1:29" ht="15">
      <c r="A232" s="88"/>
      <c r="B232" s="94"/>
      <c r="C232" s="92"/>
      <c r="D232" s="92"/>
      <c r="E232" s="92"/>
      <c r="F232" s="92"/>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row>
    <row r="233" spans="1:29" ht="15">
      <c r="A233" s="88"/>
      <c r="B233" s="94"/>
      <c r="C233" s="92"/>
      <c r="D233" s="92"/>
      <c r="E233" s="92"/>
      <c r="F233" s="92"/>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row>
    <row r="234" spans="1:29" ht="15">
      <c r="A234" s="88"/>
      <c r="B234" s="94"/>
      <c r="C234" s="92"/>
      <c r="D234" s="92"/>
      <c r="E234" s="92"/>
      <c r="F234" s="92"/>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row>
    <row r="235" spans="1:29" ht="15">
      <c r="A235" s="88"/>
      <c r="B235" s="94"/>
      <c r="C235" s="92"/>
      <c r="D235" s="92"/>
      <c r="E235" s="92"/>
      <c r="F235" s="92"/>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row>
    <row r="236" spans="1:29" ht="15">
      <c r="A236" s="88"/>
      <c r="B236" s="94"/>
      <c r="C236" s="92"/>
      <c r="D236" s="92"/>
      <c r="E236" s="92"/>
      <c r="F236" s="92"/>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row>
    <row r="237" spans="1:29" ht="15">
      <c r="A237" s="88"/>
      <c r="B237" s="94"/>
      <c r="C237" s="92"/>
      <c r="D237" s="92"/>
      <c r="E237" s="92"/>
      <c r="F237" s="92"/>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row>
    <row r="238" spans="1:29" ht="15">
      <c r="A238" s="88"/>
      <c r="B238" s="94"/>
      <c r="C238" s="92"/>
      <c r="D238" s="92"/>
      <c r="E238" s="92"/>
      <c r="F238" s="92"/>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row>
    <row r="239" spans="1:29" ht="15">
      <c r="A239" s="88"/>
      <c r="B239" s="94"/>
      <c r="C239" s="92"/>
      <c r="D239" s="92"/>
      <c r="E239" s="92"/>
      <c r="F239" s="92"/>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row>
    <row r="240" spans="1:29" ht="15">
      <c r="A240" s="88"/>
      <c r="B240" s="94"/>
      <c r="C240" s="92"/>
      <c r="D240" s="92"/>
      <c r="E240" s="92"/>
      <c r="F240" s="92"/>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row>
    <row r="241" spans="1:29" ht="15">
      <c r="A241" s="88"/>
      <c r="B241" s="94"/>
      <c r="C241" s="92"/>
      <c r="D241" s="92"/>
      <c r="E241" s="92"/>
      <c r="F241" s="92"/>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row>
    <row r="242" spans="1:29" ht="15">
      <c r="A242" s="88"/>
      <c r="B242" s="94"/>
      <c r="C242" s="92"/>
      <c r="D242" s="92"/>
      <c r="E242" s="92"/>
      <c r="F242" s="92"/>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row>
    <row r="243" spans="1:29" ht="15">
      <c r="A243" s="88"/>
      <c r="B243" s="94"/>
      <c r="C243" s="92"/>
      <c r="D243" s="92"/>
      <c r="E243" s="92"/>
      <c r="F243" s="92"/>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row>
    <row r="244" spans="1:29" ht="15">
      <c r="A244" s="88"/>
      <c r="B244" s="94"/>
      <c r="C244" s="92"/>
      <c r="D244" s="92"/>
      <c r="E244" s="92"/>
      <c r="F244" s="92"/>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row>
    <row r="245" spans="1:29" ht="15">
      <c r="A245" s="88"/>
      <c r="B245" s="94"/>
      <c r="C245" s="92"/>
      <c r="D245" s="92"/>
      <c r="E245" s="92"/>
      <c r="F245" s="92"/>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row>
    <row r="246" spans="1:29" ht="15">
      <c r="A246" s="88"/>
      <c r="B246" s="94"/>
      <c r="C246" s="92"/>
      <c r="D246" s="92"/>
      <c r="E246" s="92"/>
      <c r="F246" s="92"/>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row>
    <row r="247" spans="1:29" ht="15">
      <c r="A247" s="88"/>
      <c r="B247" s="94"/>
      <c r="C247" s="92"/>
      <c r="D247" s="92"/>
      <c r="E247" s="92"/>
      <c r="F247" s="92"/>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row>
    <row r="248" spans="1:29" ht="15">
      <c r="A248" s="88"/>
      <c r="B248" s="94"/>
      <c r="C248" s="92"/>
      <c r="D248" s="92"/>
      <c r="E248" s="92"/>
      <c r="F248" s="92"/>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row>
    <row r="249" spans="1:29" ht="15">
      <c r="A249" s="88"/>
      <c r="B249" s="94"/>
      <c r="C249" s="92"/>
      <c r="D249" s="92"/>
      <c r="E249" s="92"/>
      <c r="F249" s="92"/>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row>
    <row r="250" spans="1:29" ht="15">
      <c r="A250" s="88"/>
      <c r="B250" s="94"/>
      <c r="C250" s="92"/>
      <c r="D250" s="92"/>
      <c r="E250" s="92"/>
      <c r="F250" s="92"/>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row>
    <row r="251" spans="1:29" ht="15">
      <c r="A251" s="88"/>
      <c r="B251" s="94"/>
      <c r="C251" s="92"/>
      <c r="D251" s="92"/>
      <c r="E251" s="92"/>
      <c r="F251" s="92"/>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row>
    <row r="252" spans="1:29" ht="15">
      <c r="A252" s="88"/>
      <c r="B252" s="94"/>
      <c r="C252" s="92"/>
      <c r="D252" s="92"/>
      <c r="E252" s="92"/>
      <c r="F252" s="92"/>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row>
    <row r="253" spans="1:29" ht="15">
      <c r="A253" s="88"/>
      <c r="B253" s="94"/>
      <c r="C253" s="92"/>
      <c r="D253" s="92"/>
      <c r="E253" s="92"/>
      <c r="F253" s="92"/>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row>
    <row r="254" spans="1:29" ht="15">
      <c r="A254" s="88"/>
      <c r="B254" s="94"/>
      <c r="C254" s="92"/>
      <c r="D254" s="92"/>
      <c r="E254" s="92"/>
      <c r="F254" s="92"/>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row>
    <row r="255" spans="1:29" ht="15">
      <c r="A255" s="88"/>
      <c r="B255" s="94"/>
      <c r="C255" s="92"/>
      <c r="D255" s="92"/>
      <c r="E255" s="92"/>
      <c r="F255" s="92"/>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row>
    <row r="256" spans="1:29" ht="15">
      <c r="A256" s="88"/>
      <c r="B256" s="94"/>
      <c r="C256" s="92"/>
      <c r="D256" s="92"/>
      <c r="E256" s="92"/>
      <c r="F256" s="92"/>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row>
    <row r="257" spans="1:29" ht="15">
      <c r="A257" s="88"/>
      <c r="B257" s="94"/>
      <c r="C257" s="92"/>
      <c r="D257" s="92"/>
      <c r="E257" s="92"/>
      <c r="F257" s="92"/>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row>
    <row r="258" spans="1:29" ht="15">
      <c r="A258" s="88"/>
      <c r="B258" s="94"/>
      <c r="C258" s="92"/>
      <c r="D258" s="92"/>
      <c r="E258" s="92"/>
      <c r="F258" s="92"/>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row>
    <row r="259" spans="1:29" ht="15">
      <c r="A259" s="88"/>
      <c r="B259" s="94"/>
      <c r="C259" s="92"/>
      <c r="D259" s="92"/>
      <c r="E259" s="92"/>
      <c r="F259" s="92"/>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row>
    <row r="260" spans="1:29" ht="15">
      <c r="A260" s="88"/>
      <c r="B260" s="94"/>
      <c r="C260" s="92"/>
      <c r="D260" s="92"/>
      <c r="E260" s="92"/>
      <c r="F260" s="92"/>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row>
    <row r="261" spans="1:29" ht="15">
      <c r="A261" s="88"/>
      <c r="B261" s="94"/>
      <c r="C261" s="92"/>
      <c r="D261" s="92"/>
      <c r="E261" s="92"/>
      <c r="F261" s="92"/>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row>
    <row r="262" spans="1:29" ht="15">
      <c r="A262" s="88"/>
      <c r="B262" s="94"/>
      <c r="C262" s="92"/>
      <c r="D262" s="92"/>
      <c r="E262" s="92"/>
      <c r="F262" s="92"/>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row>
    <row r="263" spans="1:29" ht="15">
      <c r="A263" s="88"/>
      <c r="B263" s="94"/>
      <c r="C263" s="92"/>
      <c r="D263" s="92"/>
      <c r="E263" s="92"/>
      <c r="F263" s="92"/>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row>
    <row r="264" spans="1:29" ht="15">
      <c r="A264" s="88"/>
      <c r="B264" s="94"/>
      <c r="C264" s="92"/>
      <c r="D264" s="92"/>
      <c r="E264" s="92"/>
      <c r="F264" s="92"/>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row>
    <row r="265" spans="1:29" ht="15">
      <c r="A265" s="88"/>
      <c r="B265" s="94"/>
      <c r="C265" s="92"/>
      <c r="D265" s="92"/>
      <c r="E265" s="92"/>
      <c r="F265" s="92"/>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row>
    <row r="266" spans="1:29" ht="15">
      <c r="A266" s="88"/>
      <c r="B266" s="94"/>
      <c r="C266" s="92"/>
      <c r="D266" s="92"/>
      <c r="E266" s="92"/>
      <c r="F266" s="92"/>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row>
    <row r="267" spans="1:29" ht="15">
      <c r="A267" s="88"/>
      <c r="B267" s="94"/>
      <c r="C267" s="92"/>
      <c r="D267" s="92"/>
      <c r="E267" s="92"/>
      <c r="F267" s="92"/>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row>
    <row r="268" spans="1:29" ht="15">
      <c r="A268" s="88"/>
      <c r="B268" s="94"/>
      <c r="C268" s="92"/>
      <c r="D268" s="92"/>
      <c r="E268" s="92"/>
      <c r="F268" s="92"/>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row>
    <row r="269" spans="1:29" ht="15">
      <c r="A269" s="88"/>
      <c r="B269" s="94"/>
      <c r="C269" s="92"/>
      <c r="D269" s="92"/>
      <c r="E269" s="92"/>
      <c r="F269" s="92"/>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row>
    <row r="270" spans="1:29" ht="15">
      <c r="A270" s="88"/>
      <c r="B270" s="94"/>
      <c r="C270" s="92"/>
      <c r="D270" s="92"/>
      <c r="E270" s="92"/>
      <c r="F270" s="92"/>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row>
    <row r="271" spans="1:29" ht="15">
      <c r="A271" s="88"/>
      <c r="B271" s="94"/>
      <c r="C271" s="92"/>
      <c r="D271" s="92"/>
      <c r="E271" s="92"/>
      <c r="F271" s="92"/>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row>
    <row r="272" spans="1:29" ht="15">
      <c r="A272" s="88"/>
      <c r="B272" s="94"/>
      <c r="C272" s="92"/>
      <c r="D272" s="92"/>
      <c r="E272" s="92"/>
      <c r="F272" s="92"/>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row>
    <row r="273" spans="1:29" ht="15">
      <c r="A273" s="88"/>
      <c r="B273" s="94"/>
      <c r="C273" s="92"/>
      <c r="D273" s="92"/>
      <c r="E273" s="92"/>
      <c r="F273" s="92"/>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row>
    <row r="274" spans="1:29" ht="15">
      <c r="A274" s="88"/>
      <c r="B274" s="94"/>
      <c r="C274" s="92"/>
      <c r="D274" s="92"/>
      <c r="E274" s="92"/>
      <c r="F274" s="92"/>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row>
    <row r="275" spans="1:29" ht="15">
      <c r="A275" s="88"/>
      <c r="B275" s="94"/>
      <c r="C275" s="92"/>
      <c r="D275" s="92"/>
      <c r="E275" s="92"/>
      <c r="F275" s="92"/>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row>
    <row r="276" spans="1:29" ht="15">
      <c r="A276" s="88"/>
      <c r="B276" s="94"/>
      <c r="C276" s="92"/>
      <c r="D276" s="92"/>
      <c r="E276" s="92"/>
      <c r="F276" s="92"/>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row>
    <row r="277" spans="1:29" ht="15">
      <c r="A277" s="88"/>
      <c r="B277" s="94"/>
      <c r="C277" s="92"/>
      <c r="D277" s="92"/>
      <c r="E277" s="92"/>
      <c r="F277" s="92"/>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row>
    <row r="278" spans="1:29" ht="15">
      <c r="A278" s="88"/>
      <c r="B278" s="94"/>
      <c r="C278" s="92"/>
      <c r="D278" s="92"/>
      <c r="E278" s="92"/>
      <c r="F278" s="92"/>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row>
    <row r="279" spans="1:29" ht="15">
      <c r="A279" s="88"/>
      <c r="B279" s="94"/>
      <c r="C279" s="92"/>
      <c r="D279" s="92"/>
      <c r="E279" s="92"/>
      <c r="F279" s="92"/>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row>
    <row r="280" spans="1:29" ht="15">
      <c r="A280" s="88"/>
      <c r="B280" s="94"/>
      <c r="C280" s="92"/>
      <c r="D280" s="92"/>
      <c r="E280" s="92"/>
      <c r="F280" s="92"/>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row>
    <row r="281" spans="1:29" ht="15">
      <c r="A281" s="88"/>
      <c r="B281" s="94"/>
      <c r="C281" s="92"/>
      <c r="D281" s="92"/>
      <c r="E281" s="92"/>
      <c r="F281" s="92"/>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row>
    <row r="282" spans="1:29" ht="15">
      <c r="A282" s="88"/>
      <c r="B282" s="94"/>
      <c r="C282" s="92"/>
      <c r="D282" s="92"/>
      <c r="E282" s="92"/>
      <c r="F282" s="92"/>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row>
    <row r="283" spans="1:29" ht="15">
      <c r="A283" s="88"/>
      <c r="B283" s="94"/>
      <c r="C283" s="92"/>
      <c r="D283" s="92"/>
      <c r="E283" s="92"/>
      <c r="F283" s="92"/>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row>
    <row r="284" spans="1:29" ht="15">
      <c r="A284" s="88"/>
      <c r="B284" s="94"/>
      <c r="C284" s="92"/>
      <c r="D284" s="92"/>
      <c r="E284" s="92"/>
      <c r="F284" s="92"/>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row>
    <row r="285" spans="1:29" ht="15">
      <c r="A285" s="88"/>
      <c r="B285" s="94"/>
      <c r="C285" s="92"/>
      <c r="D285" s="92"/>
      <c r="E285" s="92"/>
      <c r="F285" s="92"/>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row>
    <row r="286" spans="1:29" ht="15">
      <c r="A286" s="88"/>
      <c r="B286" s="94"/>
      <c r="C286" s="92"/>
      <c r="D286" s="92"/>
      <c r="E286" s="92"/>
      <c r="F286" s="92"/>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row>
    <row r="287" spans="1:29" ht="15">
      <c r="A287" s="88"/>
      <c r="B287" s="94"/>
      <c r="C287" s="92"/>
      <c r="D287" s="92"/>
      <c r="E287" s="92"/>
      <c r="F287" s="92"/>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row>
    <row r="288" spans="1:29" ht="15">
      <c r="A288" s="88"/>
      <c r="B288" s="94"/>
      <c r="C288" s="92"/>
      <c r="D288" s="92"/>
      <c r="E288" s="92"/>
      <c r="F288" s="92"/>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row>
    <row r="289" spans="1:29" ht="15">
      <c r="A289" s="88"/>
      <c r="B289" s="94"/>
      <c r="C289" s="92"/>
      <c r="D289" s="92"/>
      <c r="E289" s="92"/>
      <c r="F289" s="92"/>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row>
    <row r="290" spans="1:29" ht="15">
      <c r="A290" s="88"/>
      <c r="B290" s="94"/>
      <c r="C290" s="92"/>
      <c r="D290" s="92"/>
      <c r="E290" s="92"/>
      <c r="F290" s="92"/>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row>
    <row r="291" spans="1:29" ht="15">
      <c r="A291" s="88"/>
      <c r="B291" s="94"/>
      <c r="C291" s="92"/>
      <c r="D291" s="92"/>
      <c r="E291" s="92"/>
      <c r="F291" s="92"/>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row>
    <row r="292" spans="1:29" ht="15">
      <c r="A292" s="88"/>
      <c r="B292" s="94"/>
      <c r="C292" s="92"/>
      <c r="D292" s="92"/>
      <c r="E292" s="92"/>
      <c r="F292" s="92"/>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row>
    <row r="293" spans="1:29" ht="15">
      <c r="A293" s="88"/>
      <c r="B293" s="94"/>
      <c r="C293" s="92"/>
      <c r="D293" s="92"/>
      <c r="E293" s="92"/>
      <c r="F293" s="92"/>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row>
    <row r="294" spans="1:29" ht="15">
      <c r="A294" s="88"/>
      <c r="B294" s="94"/>
      <c r="C294" s="92"/>
      <c r="D294" s="92"/>
      <c r="E294" s="92"/>
      <c r="F294" s="92"/>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row>
    <row r="295" spans="1:29" ht="15">
      <c r="A295" s="88"/>
      <c r="B295" s="94"/>
      <c r="C295" s="92"/>
      <c r="D295" s="92"/>
      <c r="E295" s="92"/>
      <c r="F295" s="92"/>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row>
    <row r="296" spans="1:29" ht="15">
      <c r="A296" s="88"/>
      <c r="B296" s="94"/>
      <c r="C296" s="92"/>
      <c r="D296" s="92"/>
      <c r="E296" s="92"/>
      <c r="F296" s="92"/>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row>
    <row r="297" spans="1:29" ht="15">
      <c r="A297" s="88"/>
      <c r="B297" s="94"/>
      <c r="C297" s="92"/>
      <c r="D297" s="92"/>
      <c r="E297" s="92"/>
      <c r="F297" s="92"/>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row>
    <row r="298" spans="1:29" ht="15">
      <c r="A298" s="88"/>
      <c r="B298" s="94"/>
      <c r="C298" s="92"/>
      <c r="D298" s="92"/>
      <c r="E298" s="92"/>
      <c r="F298" s="92"/>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row>
    <row r="299" spans="1:29" ht="15">
      <c r="A299" s="88"/>
      <c r="B299" s="94"/>
      <c r="C299" s="92"/>
      <c r="D299" s="92"/>
      <c r="E299" s="92"/>
      <c r="F299" s="92"/>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row>
    <row r="300" spans="1:29" ht="15">
      <c r="A300" s="88"/>
      <c r="B300" s="94"/>
      <c r="C300" s="92"/>
      <c r="D300" s="92"/>
      <c r="E300" s="92"/>
      <c r="F300" s="92"/>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row>
    <row r="301" spans="1:29" ht="15">
      <c r="A301" s="88"/>
      <c r="B301" s="94"/>
      <c r="C301" s="92"/>
      <c r="D301" s="92"/>
      <c r="E301" s="92"/>
      <c r="F301" s="92"/>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row>
    <row r="302" spans="1:29" ht="15">
      <c r="A302" s="88"/>
      <c r="B302" s="94"/>
      <c r="C302" s="92"/>
      <c r="D302" s="92"/>
      <c r="E302" s="92"/>
      <c r="F302" s="92"/>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row>
    <row r="303" spans="1:29" ht="15">
      <c r="A303" s="88"/>
      <c r="B303" s="94"/>
      <c r="C303" s="92"/>
      <c r="D303" s="92"/>
      <c r="E303" s="92"/>
      <c r="F303" s="92"/>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row>
    <row r="304" spans="1:29" ht="15">
      <c r="A304" s="88"/>
      <c r="B304" s="94"/>
      <c r="C304" s="92"/>
      <c r="D304" s="92"/>
      <c r="E304" s="92"/>
      <c r="F304" s="92"/>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row>
    <row r="305" spans="1:29" ht="15">
      <c r="A305" s="88"/>
      <c r="B305" s="94"/>
      <c r="C305" s="92"/>
      <c r="D305" s="92"/>
      <c r="E305" s="92"/>
      <c r="F305" s="92"/>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row>
    <row r="306" spans="1:29" ht="15">
      <c r="A306" s="88"/>
      <c r="B306" s="94"/>
      <c r="C306" s="92"/>
      <c r="D306" s="92"/>
      <c r="E306" s="92"/>
      <c r="F306" s="92"/>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row>
    <row r="307" spans="1:29" ht="15">
      <c r="A307" s="88"/>
      <c r="B307" s="94"/>
      <c r="C307" s="92"/>
      <c r="D307" s="92"/>
      <c r="E307" s="92"/>
      <c r="F307" s="92"/>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row>
    <row r="308" spans="1:29" ht="15">
      <c r="A308" s="88"/>
      <c r="B308" s="94"/>
      <c r="C308" s="92"/>
      <c r="D308" s="92"/>
      <c r="E308" s="92"/>
      <c r="F308" s="92"/>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row>
    <row r="309" spans="1:29" ht="15">
      <c r="A309" s="88"/>
      <c r="B309" s="94"/>
      <c r="C309" s="92"/>
      <c r="D309" s="92"/>
      <c r="E309" s="92"/>
      <c r="F309" s="92"/>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row>
    <row r="310" spans="1:29" ht="15">
      <c r="A310" s="88"/>
      <c r="B310" s="94"/>
      <c r="C310" s="92"/>
      <c r="D310" s="92"/>
      <c r="E310" s="92"/>
      <c r="F310" s="92"/>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row>
    <row r="311" spans="1:29" ht="15">
      <c r="A311" s="88"/>
      <c r="B311" s="94"/>
      <c r="C311" s="92"/>
      <c r="D311" s="92"/>
      <c r="E311" s="92"/>
      <c r="F311" s="92"/>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row>
    <row r="312" spans="1:29" ht="15">
      <c r="A312" s="88"/>
      <c r="B312" s="94"/>
      <c r="C312" s="92"/>
      <c r="D312" s="92"/>
      <c r="E312" s="92"/>
      <c r="F312" s="92"/>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row>
    <row r="313" spans="1:29" ht="15">
      <c r="A313" s="88"/>
      <c r="B313" s="94"/>
      <c r="C313" s="92"/>
      <c r="D313" s="92"/>
      <c r="E313" s="92"/>
      <c r="F313" s="92"/>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row>
    <row r="314" spans="1:29" ht="15">
      <c r="A314" s="88"/>
      <c r="B314" s="94"/>
      <c r="C314" s="92"/>
      <c r="D314" s="92"/>
      <c r="E314" s="92"/>
      <c r="F314" s="92"/>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row>
    <row r="315" spans="1:29" ht="15">
      <c r="A315" s="88"/>
      <c r="B315" s="94"/>
      <c r="C315" s="92"/>
      <c r="D315" s="92"/>
      <c r="E315" s="92"/>
      <c r="F315" s="92"/>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row>
    <row r="316" spans="1:29" ht="15">
      <c r="A316" s="88"/>
      <c r="B316" s="94"/>
      <c r="C316" s="92"/>
      <c r="D316" s="92"/>
      <c r="E316" s="92"/>
      <c r="F316" s="92"/>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row>
    <row r="317" spans="1:29" ht="15">
      <c r="A317" s="88"/>
      <c r="B317" s="94"/>
      <c r="C317" s="92"/>
      <c r="D317" s="92"/>
      <c r="E317" s="92"/>
      <c r="F317" s="92"/>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row>
    <row r="318" spans="1:29" ht="15">
      <c r="A318" s="88"/>
      <c r="B318" s="94"/>
      <c r="C318" s="92"/>
      <c r="D318" s="92"/>
      <c r="E318" s="92"/>
      <c r="F318" s="92"/>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row>
    <row r="319" spans="1:29" ht="15">
      <c r="A319" s="88"/>
      <c r="B319" s="94"/>
      <c r="C319" s="92"/>
      <c r="D319" s="92"/>
      <c r="E319" s="92"/>
      <c r="F319" s="92"/>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row>
    <row r="320" spans="1:29" ht="15">
      <c r="A320" s="88"/>
      <c r="B320" s="94"/>
      <c r="C320" s="92"/>
      <c r="D320" s="92"/>
      <c r="E320" s="92"/>
      <c r="F320" s="92"/>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row>
    <row r="321" spans="1:29" ht="15">
      <c r="A321" s="88"/>
      <c r="B321" s="94"/>
      <c r="C321" s="92"/>
      <c r="D321" s="92"/>
      <c r="E321" s="92"/>
      <c r="F321" s="92"/>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row>
    <row r="322" spans="1:29" ht="15">
      <c r="A322" s="88"/>
      <c r="B322" s="94"/>
      <c r="C322" s="92"/>
      <c r="D322" s="92"/>
      <c r="E322" s="92"/>
      <c r="F322" s="92"/>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row>
    <row r="323" spans="1:29" ht="15">
      <c r="A323" s="88"/>
      <c r="B323" s="94"/>
      <c r="C323" s="92"/>
      <c r="D323" s="92"/>
      <c r="E323" s="92"/>
      <c r="F323" s="92"/>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row>
    <row r="324" spans="1:29" ht="15">
      <c r="A324" s="88"/>
      <c r="B324" s="94"/>
      <c r="C324" s="92"/>
      <c r="D324" s="92"/>
      <c r="E324" s="92"/>
      <c r="F324" s="92"/>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row>
    <row r="325" spans="1:29" ht="15">
      <c r="A325" s="88"/>
      <c r="B325" s="94"/>
      <c r="C325" s="92"/>
      <c r="D325" s="92"/>
      <c r="E325" s="92"/>
      <c r="F325" s="92"/>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row>
    <row r="326" spans="1:29" ht="15">
      <c r="A326" s="88"/>
      <c r="B326" s="94"/>
      <c r="C326" s="92"/>
      <c r="D326" s="92"/>
      <c r="E326" s="92"/>
      <c r="F326" s="92"/>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row>
    <row r="327" spans="1:29" ht="15">
      <c r="A327" s="88"/>
      <c r="B327" s="94"/>
      <c r="C327" s="92"/>
      <c r="D327" s="92"/>
      <c r="E327" s="92"/>
      <c r="F327" s="92"/>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row>
    <row r="328" spans="1:29" ht="15">
      <c r="A328" s="88"/>
      <c r="B328" s="94"/>
      <c r="C328" s="92"/>
      <c r="D328" s="92"/>
      <c r="E328" s="92"/>
      <c r="F328" s="92"/>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row>
    <row r="329" spans="1:29" ht="15">
      <c r="A329" s="88"/>
      <c r="B329" s="94"/>
      <c r="C329" s="92"/>
      <c r="D329" s="92"/>
      <c r="E329" s="92"/>
      <c r="F329" s="92"/>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row>
    <row r="330" spans="1:29" ht="15">
      <c r="A330" s="88"/>
      <c r="B330" s="94"/>
      <c r="C330" s="92"/>
      <c r="D330" s="92"/>
      <c r="E330" s="92"/>
      <c r="F330" s="92"/>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row>
    <row r="331" spans="1:29" ht="15">
      <c r="A331" s="88"/>
      <c r="B331" s="94"/>
      <c r="C331" s="92"/>
      <c r="D331" s="92"/>
      <c r="E331" s="92"/>
      <c r="F331" s="92"/>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row>
    <row r="332" spans="1:29" ht="15">
      <c r="A332" s="88"/>
      <c r="B332" s="94"/>
      <c r="C332" s="92"/>
      <c r="D332" s="92"/>
      <c r="E332" s="92"/>
      <c r="F332" s="92"/>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row>
    <row r="333" spans="1:29" ht="15">
      <c r="A333" s="88"/>
      <c r="B333" s="94"/>
      <c r="C333" s="92"/>
      <c r="D333" s="92"/>
      <c r="E333" s="92"/>
      <c r="F333" s="92"/>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row>
    <row r="334" spans="1:29" ht="15">
      <c r="A334" s="88"/>
      <c r="B334" s="94"/>
      <c r="C334" s="92"/>
      <c r="D334" s="92"/>
      <c r="E334" s="92"/>
      <c r="F334" s="92"/>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row>
    <row r="335" spans="1:29" ht="15">
      <c r="A335" s="88"/>
      <c r="B335" s="94"/>
      <c r="C335" s="92"/>
      <c r="D335" s="92"/>
      <c r="E335" s="92"/>
      <c r="F335" s="92"/>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row>
    <row r="336" spans="1:29" ht="15">
      <c r="A336" s="88"/>
      <c r="B336" s="94"/>
      <c r="C336" s="92"/>
      <c r="D336" s="92"/>
      <c r="E336" s="92"/>
      <c r="F336" s="92"/>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row>
    <row r="337" spans="1:29" ht="15">
      <c r="A337" s="88"/>
      <c r="B337" s="94"/>
      <c r="C337" s="92"/>
      <c r="D337" s="92"/>
      <c r="E337" s="92"/>
      <c r="F337" s="92"/>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row>
    <row r="338" spans="1:29" ht="15">
      <c r="A338" s="88"/>
      <c r="B338" s="94"/>
      <c r="C338" s="92"/>
      <c r="D338" s="92"/>
      <c r="E338" s="92"/>
      <c r="F338" s="92"/>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row>
    <row r="339" spans="1:29" ht="15">
      <c r="A339" s="88"/>
      <c r="B339" s="94"/>
      <c r="C339" s="92"/>
      <c r="D339" s="92"/>
      <c r="E339" s="92"/>
      <c r="F339" s="92"/>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row>
    <row r="340" spans="1:29" ht="15">
      <c r="A340" s="88"/>
      <c r="B340" s="94"/>
      <c r="C340" s="92"/>
      <c r="D340" s="92"/>
      <c r="E340" s="92"/>
      <c r="F340" s="92"/>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row>
    <row r="341" spans="1:29" ht="15">
      <c r="A341" s="88"/>
      <c r="B341" s="94"/>
      <c r="C341" s="92"/>
      <c r="D341" s="92"/>
      <c r="E341" s="92"/>
      <c r="F341" s="92"/>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row>
    <row r="342" spans="1:29" ht="15">
      <c r="A342" s="88"/>
      <c r="B342" s="94"/>
      <c r="C342" s="92"/>
      <c r="D342" s="92"/>
      <c r="E342" s="92"/>
      <c r="F342" s="92"/>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row>
    <row r="343" spans="1:29" ht="15">
      <c r="A343" s="88"/>
      <c r="B343" s="94"/>
      <c r="C343" s="92"/>
      <c r="D343" s="92"/>
      <c r="E343" s="92"/>
      <c r="F343" s="92"/>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row>
    <row r="344" spans="1:29" ht="15">
      <c r="A344" s="88"/>
      <c r="B344" s="94"/>
      <c r="C344" s="92"/>
      <c r="D344" s="92"/>
      <c r="E344" s="92"/>
      <c r="F344" s="92"/>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row>
    <row r="345" spans="1:29" ht="15">
      <c r="A345" s="88"/>
      <c r="B345" s="94"/>
      <c r="C345" s="92"/>
      <c r="D345" s="92"/>
      <c r="E345" s="92"/>
      <c r="F345" s="92"/>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row>
    <row r="346" spans="1:29" ht="15">
      <c r="A346" s="88"/>
      <c r="B346" s="94"/>
      <c r="C346" s="92"/>
      <c r="D346" s="92"/>
      <c r="E346" s="92"/>
      <c r="F346" s="92"/>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row>
    <row r="347" spans="1:29" ht="15">
      <c r="A347" s="88"/>
      <c r="B347" s="94"/>
      <c r="C347" s="92"/>
      <c r="D347" s="92"/>
      <c r="E347" s="92"/>
      <c r="F347" s="92"/>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row>
    <row r="348" spans="1:29" ht="15">
      <c r="A348" s="88"/>
      <c r="B348" s="94"/>
      <c r="C348" s="92"/>
      <c r="D348" s="92"/>
      <c r="E348" s="92"/>
      <c r="F348" s="92"/>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row>
    <row r="349" spans="1:29" ht="15">
      <c r="A349" s="88"/>
      <c r="B349" s="94"/>
      <c r="C349" s="92"/>
      <c r="D349" s="92"/>
      <c r="E349" s="92"/>
      <c r="F349" s="92"/>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row>
    <row r="350" spans="1:29" ht="15">
      <c r="A350" s="88"/>
      <c r="B350" s="94"/>
      <c r="C350" s="92"/>
      <c r="D350" s="92"/>
      <c r="E350" s="92"/>
      <c r="F350" s="92"/>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row>
    <row r="351" spans="1:29" ht="15">
      <c r="A351" s="88"/>
      <c r="B351" s="94"/>
      <c r="C351" s="92"/>
      <c r="D351" s="92"/>
      <c r="E351" s="92"/>
      <c r="F351" s="92"/>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row>
    <row r="352" spans="1:29" ht="15">
      <c r="A352" s="88"/>
      <c r="B352" s="94"/>
      <c r="C352" s="92"/>
      <c r="D352" s="92"/>
      <c r="E352" s="92"/>
      <c r="F352" s="92"/>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row>
    <row r="353" spans="1:29" ht="15">
      <c r="A353" s="88"/>
      <c r="B353" s="94"/>
      <c r="C353" s="92"/>
      <c r="D353" s="92"/>
      <c r="E353" s="92"/>
      <c r="F353" s="92"/>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row>
    <row r="354" spans="1:29" ht="15">
      <c r="A354" s="88"/>
      <c r="B354" s="94"/>
      <c r="C354" s="92"/>
      <c r="D354" s="92"/>
      <c r="E354" s="92"/>
      <c r="F354" s="92"/>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row>
    <row r="355" spans="1:29" ht="15">
      <c r="A355" s="88"/>
      <c r="B355" s="94"/>
      <c r="C355" s="92"/>
      <c r="D355" s="92"/>
      <c r="E355" s="92"/>
      <c r="F355" s="92"/>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row>
    <row r="356" spans="1:29" ht="15">
      <c r="A356" s="88"/>
      <c r="B356" s="94"/>
      <c r="C356" s="92"/>
      <c r="D356" s="92"/>
      <c r="E356" s="92"/>
      <c r="F356" s="92"/>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row>
    <row r="357" spans="1:29" ht="15">
      <c r="A357" s="88"/>
      <c r="B357" s="94"/>
      <c r="C357" s="92"/>
      <c r="D357" s="92"/>
      <c r="E357" s="92"/>
      <c r="F357" s="92"/>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row>
    <row r="358" spans="1:29" ht="15">
      <c r="A358" s="88"/>
      <c r="B358" s="94"/>
      <c r="C358" s="92"/>
      <c r="D358" s="92"/>
      <c r="E358" s="92"/>
      <c r="F358" s="92"/>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row>
    <row r="359" spans="1:29" ht="15">
      <c r="A359" s="88"/>
      <c r="B359" s="94"/>
      <c r="C359" s="92"/>
      <c r="D359" s="92"/>
      <c r="E359" s="92"/>
      <c r="F359" s="92"/>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row>
    <row r="360" spans="1:29" ht="15">
      <c r="A360" s="88"/>
      <c r="B360" s="94"/>
      <c r="C360" s="92"/>
      <c r="D360" s="92"/>
      <c r="E360" s="92"/>
      <c r="F360" s="92"/>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row>
    <row r="361" spans="1:29" ht="15">
      <c r="A361" s="88"/>
      <c r="B361" s="94"/>
      <c r="C361" s="92"/>
      <c r="D361" s="92"/>
      <c r="E361" s="92"/>
      <c r="F361" s="92"/>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row>
    <row r="362" spans="1:29" ht="15">
      <c r="A362" s="88"/>
      <c r="B362" s="94"/>
      <c r="C362" s="92"/>
      <c r="D362" s="92"/>
      <c r="E362" s="92"/>
      <c r="F362" s="92"/>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row>
    <row r="363" spans="1:29" ht="15">
      <c r="A363" s="88"/>
      <c r="B363" s="94"/>
      <c r="C363" s="92"/>
      <c r="D363" s="92"/>
      <c r="E363" s="92"/>
      <c r="F363" s="92"/>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row>
    <row r="364" spans="1:29" ht="15">
      <c r="A364" s="88"/>
      <c r="B364" s="94"/>
      <c r="C364" s="92"/>
      <c r="D364" s="92"/>
      <c r="E364" s="92"/>
      <c r="F364" s="92"/>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row>
    <row r="365" spans="1:29" ht="15">
      <c r="A365" s="88"/>
      <c r="B365" s="94"/>
      <c r="C365" s="92"/>
      <c r="D365" s="92"/>
      <c r="E365" s="92"/>
      <c r="F365" s="92"/>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row>
    <row r="366" spans="1:29" ht="15">
      <c r="A366" s="88"/>
      <c r="B366" s="94"/>
      <c r="C366" s="92"/>
      <c r="D366" s="92"/>
      <c r="E366" s="92"/>
      <c r="F366" s="92"/>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row>
    <row r="367" spans="1:29" ht="15">
      <c r="A367" s="88"/>
      <c r="B367" s="94"/>
      <c r="C367" s="92"/>
      <c r="D367" s="92"/>
      <c r="E367" s="92"/>
      <c r="F367" s="92"/>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row>
    <row r="368" spans="1:29" ht="15">
      <c r="A368" s="88"/>
      <c r="B368" s="94"/>
      <c r="C368" s="92"/>
      <c r="D368" s="92"/>
      <c r="E368" s="92"/>
      <c r="F368" s="92"/>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row>
    <row r="369" spans="1:29" ht="15">
      <c r="A369" s="88"/>
      <c r="B369" s="94"/>
      <c r="C369" s="92"/>
      <c r="D369" s="92"/>
      <c r="E369" s="92"/>
      <c r="F369" s="92"/>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row>
    <row r="370" spans="1:29" ht="15">
      <c r="A370" s="88"/>
      <c r="B370" s="94"/>
      <c r="C370" s="92"/>
      <c r="D370" s="92"/>
      <c r="E370" s="92"/>
      <c r="F370" s="92"/>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row>
    <row r="371" spans="1:29" ht="15">
      <c r="A371" s="88"/>
      <c r="B371" s="94"/>
      <c r="C371" s="92"/>
      <c r="D371" s="92"/>
      <c r="E371" s="92"/>
      <c r="F371" s="92"/>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row>
    <row r="372" spans="1:29" ht="15">
      <c r="A372" s="88"/>
      <c r="B372" s="94"/>
      <c r="C372" s="92"/>
      <c r="D372" s="92"/>
      <c r="E372" s="92"/>
      <c r="F372" s="92"/>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row>
    <row r="373" spans="1:29" ht="15">
      <c r="A373" s="88"/>
      <c r="B373" s="94"/>
      <c r="C373" s="92"/>
      <c r="D373" s="92"/>
      <c r="E373" s="92"/>
      <c r="F373" s="92"/>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row>
    <row r="374" spans="1:29" ht="15">
      <c r="A374" s="88"/>
      <c r="B374" s="94"/>
      <c r="C374" s="92"/>
      <c r="D374" s="92"/>
      <c r="E374" s="92"/>
      <c r="F374" s="92"/>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row>
    <row r="375" spans="1:29" ht="15">
      <c r="A375" s="88"/>
      <c r="B375" s="94"/>
      <c r="C375" s="92"/>
      <c r="D375" s="92"/>
      <c r="E375" s="92"/>
      <c r="F375" s="92"/>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row>
    <row r="376" spans="1:29" ht="15">
      <c r="A376" s="88"/>
      <c r="B376" s="94"/>
      <c r="C376" s="92"/>
      <c r="D376" s="92"/>
      <c r="E376" s="92"/>
      <c r="F376" s="92"/>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row>
    <row r="377" spans="1:29" ht="15">
      <c r="A377" s="88"/>
      <c r="B377" s="94"/>
      <c r="C377" s="92"/>
      <c r="D377" s="92"/>
      <c r="E377" s="92"/>
      <c r="F377" s="92"/>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row>
    <row r="378" spans="1:29" ht="15">
      <c r="A378" s="88"/>
      <c r="B378" s="94"/>
      <c r="C378" s="92"/>
      <c r="D378" s="92"/>
      <c r="E378" s="92"/>
      <c r="F378" s="92"/>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row>
    <row r="379" spans="1:29" ht="15">
      <c r="A379" s="88"/>
      <c r="B379" s="94"/>
      <c r="C379" s="92"/>
      <c r="D379" s="92"/>
      <c r="E379" s="92"/>
      <c r="F379" s="92"/>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row>
    <row r="380" spans="1:29" ht="15">
      <c r="A380" s="88"/>
      <c r="B380" s="94"/>
      <c r="C380" s="92"/>
      <c r="D380" s="92"/>
      <c r="E380" s="92"/>
      <c r="F380" s="92"/>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row>
    <row r="381" spans="1:29" ht="15">
      <c r="A381" s="88"/>
      <c r="B381" s="94"/>
      <c r="C381" s="92"/>
      <c r="D381" s="92"/>
      <c r="E381" s="92"/>
      <c r="F381" s="92"/>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row>
    <row r="382" spans="1:29" ht="15">
      <c r="A382" s="88"/>
      <c r="B382" s="94"/>
      <c r="C382" s="92"/>
      <c r="D382" s="92"/>
      <c r="E382" s="92"/>
      <c r="F382" s="92"/>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row>
    <row r="383" spans="1:29" ht="15">
      <c r="A383" s="88"/>
      <c r="B383" s="94"/>
      <c r="C383" s="92"/>
      <c r="D383" s="92"/>
      <c r="E383" s="92"/>
      <c r="F383" s="92"/>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row>
    <row r="384" spans="1:29" ht="15">
      <c r="A384" s="88"/>
      <c r="B384" s="94"/>
      <c r="C384" s="92"/>
      <c r="D384" s="92"/>
      <c r="E384" s="92"/>
      <c r="F384" s="92"/>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row>
    <row r="385" spans="1:29" ht="15">
      <c r="A385" s="88"/>
      <c r="B385" s="94"/>
      <c r="C385" s="92"/>
      <c r="D385" s="92"/>
      <c r="E385" s="92"/>
      <c r="F385" s="92"/>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row>
    <row r="386" spans="1:29" ht="15">
      <c r="A386" s="88"/>
      <c r="B386" s="94"/>
      <c r="C386" s="92"/>
      <c r="D386" s="92"/>
      <c r="E386" s="92"/>
      <c r="F386" s="92"/>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row>
    <row r="387" spans="1:29" ht="15">
      <c r="A387" s="88"/>
      <c r="B387" s="94"/>
      <c r="C387" s="92"/>
      <c r="D387" s="92"/>
      <c r="E387" s="92"/>
      <c r="F387" s="92"/>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row>
    <row r="388" spans="1:29" ht="15">
      <c r="A388" s="88"/>
      <c r="B388" s="94"/>
      <c r="C388" s="92"/>
      <c r="D388" s="92"/>
      <c r="E388" s="92"/>
      <c r="F388" s="92"/>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row>
    <row r="389" spans="1:29" ht="15">
      <c r="A389" s="88"/>
      <c r="B389" s="94"/>
      <c r="C389" s="92"/>
      <c r="D389" s="92"/>
      <c r="E389" s="92"/>
      <c r="F389" s="92"/>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row>
    <row r="390" spans="1:29" ht="15">
      <c r="A390" s="88"/>
      <c r="B390" s="94"/>
      <c r="C390" s="92"/>
      <c r="D390" s="92"/>
      <c r="E390" s="92"/>
      <c r="F390" s="92"/>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row>
    <row r="391" spans="1:29" ht="15">
      <c r="A391" s="88"/>
      <c r="B391" s="94"/>
      <c r="C391" s="92"/>
      <c r="D391" s="92"/>
      <c r="E391" s="92"/>
      <c r="F391" s="92"/>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row>
    <row r="392" spans="1:29" ht="15">
      <c r="A392" s="88"/>
      <c r="B392" s="94"/>
      <c r="C392" s="92"/>
      <c r="D392" s="92"/>
      <c r="E392" s="92"/>
      <c r="F392" s="92"/>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row>
    <row r="393" spans="1:29" ht="15">
      <c r="A393" s="88"/>
      <c r="B393" s="94"/>
      <c r="C393" s="92"/>
      <c r="D393" s="92"/>
      <c r="E393" s="92"/>
      <c r="F393" s="92"/>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row>
    <row r="394" spans="1:29" ht="15">
      <c r="A394" s="88"/>
      <c r="B394" s="94"/>
      <c r="C394" s="92"/>
      <c r="D394" s="92"/>
      <c r="E394" s="92"/>
      <c r="F394" s="92"/>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row>
    <row r="395" spans="1:29" ht="15">
      <c r="A395" s="88"/>
      <c r="B395" s="94"/>
      <c r="C395" s="92"/>
      <c r="D395" s="92"/>
      <c r="E395" s="92"/>
      <c r="F395" s="92"/>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row>
    <row r="396" spans="1:29" ht="15">
      <c r="A396" s="88"/>
      <c r="B396" s="94"/>
      <c r="C396" s="92"/>
      <c r="D396" s="92"/>
      <c r="E396" s="92"/>
      <c r="F396" s="92"/>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row>
    <row r="397" spans="1:29" ht="15">
      <c r="A397" s="88"/>
      <c r="B397" s="94"/>
      <c r="C397" s="92"/>
      <c r="D397" s="92"/>
      <c r="E397" s="92"/>
      <c r="F397" s="92"/>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row>
    <row r="398" spans="1:29" ht="15">
      <c r="A398" s="88"/>
      <c r="B398" s="94"/>
      <c r="C398" s="92"/>
      <c r="D398" s="92"/>
      <c r="E398" s="92"/>
      <c r="F398" s="92"/>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row>
  </sheetData>
  <sheetProtection/>
  <mergeCells count="72">
    <mergeCell ref="B55:S55"/>
    <mergeCell ref="B57:S57"/>
    <mergeCell ref="B42:S42"/>
    <mergeCell ref="B43:S43"/>
    <mergeCell ref="B44:S44"/>
    <mergeCell ref="B45:S45"/>
    <mergeCell ref="B61:AC61"/>
    <mergeCell ref="B62:AC62"/>
    <mergeCell ref="B46:S46"/>
    <mergeCell ref="B47:S47"/>
    <mergeCell ref="B48:S48"/>
    <mergeCell ref="B49:S49"/>
    <mergeCell ref="B50:S50"/>
    <mergeCell ref="B51:S51"/>
    <mergeCell ref="B52:S52"/>
    <mergeCell ref="B53:S53"/>
    <mergeCell ref="B34:S34"/>
    <mergeCell ref="B35:S35"/>
    <mergeCell ref="B36:S36"/>
    <mergeCell ref="B37:S37"/>
    <mergeCell ref="B38:S38"/>
    <mergeCell ref="B39:S39"/>
    <mergeCell ref="B40:S40"/>
    <mergeCell ref="B41:S41"/>
    <mergeCell ref="AC6:AC7"/>
    <mergeCell ref="B31:S31"/>
    <mergeCell ref="T6:T7"/>
    <mergeCell ref="U6:U7"/>
    <mergeCell ref="F6:F7"/>
    <mergeCell ref="G6:G7"/>
    <mergeCell ref="H6:H7"/>
    <mergeCell ref="I6:I7"/>
    <mergeCell ref="B32:S32"/>
    <mergeCell ref="B33:S33"/>
    <mergeCell ref="R6:R7"/>
    <mergeCell ref="S6:S7"/>
    <mergeCell ref="L6:L7"/>
    <mergeCell ref="M6:M7"/>
    <mergeCell ref="N6:N7"/>
    <mergeCell ref="O6:O7"/>
    <mergeCell ref="P6:P7"/>
    <mergeCell ref="Q6:Q7"/>
    <mergeCell ref="AD4:AD7"/>
    <mergeCell ref="T5:U5"/>
    <mergeCell ref="V5:W5"/>
    <mergeCell ref="X5:Y5"/>
    <mergeCell ref="Z5:AA5"/>
    <mergeCell ref="X6:X7"/>
    <mergeCell ref="Y6:Y7"/>
    <mergeCell ref="Z6:Z7"/>
    <mergeCell ref="AA6:AA7"/>
    <mergeCell ref="AB6:AB7"/>
    <mergeCell ref="E4:E7"/>
    <mergeCell ref="F4:H5"/>
    <mergeCell ref="V6:V7"/>
    <mergeCell ref="W6:W7"/>
    <mergeCell ref="N4:O5"/>
    <mergeCell ref="P4:Q5"/>
    <mergeCell ref="R4:S5"/>
    <mergeCell ref="T4:W4"/>
    <mergeCell ref="J6:J7"/>
    <mergeCell ref="K6:K7"/>
    <mergeCell ref="I4:K5"/>
    <mergeCell ref="L4:M5"/>
    <mergeCell ref="X4:AA4"/>
    <mergeCell ref="AB4:AC5"/>
    <mergeCell ref="A2:AD2"/>
    <mergeCell ref="AA3:AD3"/>
    <mergeCell ref="A4:A7"/>
    <mergeCell ref="B4:B7"/>
    <mergeCell ref="C4:C7"/>
    <mergeCell ref="D4:D7"/>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164A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ADMIN</cp:lastModifiedBy>
  <cp:lastPrinted>2017-07-20T01:45:29Z</cp:lastPrinted>
  <dcterms:created xsi:type="dcterms:W3CDTF">2005-06-03T06:49:07Z</dcterms:created>
  <dcterms:modified xsi:type="dcterms:W3CDTF">2017-07-20T02:09:18Z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ies>
</file>