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65401" windowWidth="12240" windowHeight="9225" activeTab="0"/>
  </bookViews>
  <sheets>
    <sheet name="DONG PHU" sheetId="1" r:id="rId1"/>
  </sheets>
  <definedNames/>
  <calcPr fullCalcOnLoad="1"/>
</workbook>
</file>

<file path=xl/sharedStrings.xml><?xml version="1.0" encoding="utf-8"?>
<sst xmlns="http://schemas.openxmlformats.org/spreadsheetml/2006/main" count="1000" uniqueCount="900">
  <si>
    <t>Km 6, quốc lộ 14, xã Đồng Tiến, huyện Đồng Phú</t>
  </si>
  <si>
    <t>Cty TNHH TMDV Hoàng Phát Hưng</t>
  </si>
  <si>
    <t>Ấp 4, xã Đồng Tiến, huyện Đồng Phú,</t>
  </si>
  <si>
    <t>Ấp Thuận Phú 1, xã Thuận Phú, Đồng Phú</t>
  </si>
  <si>
    <t>Cty TNHH MTV TMDV Gia Phước</t>
  </si>
  <si>
    <t>28/03/2011</t>
  </si>
  <si>
    <t>Cty CP SX Kinh Doanh Gia Cầm - Gia Súc Hải Ninh</t>
  </si>
  <si>
    <t>Cty CP Đầu Tư Tấn Dương</t>
  </si>
  <si>
    <t>DNTN Tân Phát Thanh</t>
  </si>
  <si>
    <t>Tổ 26, ấp 3, xã Tân Lập, huyện Đồng Phú</t>
  </si>
  <si>
    <t>20/01/2011</t>
  </si>
  <si>
    <t>DNTN TMDV Minh Phú</t>
  </si>
  <si>
    <t>Thôn Thuận Thành II, xã Thuận Lợi, huyện Đồng Phú</t>
  </si>
  <si>
    <t>24/02/2011</t>
  </si>
  <si>
    <t>Cty TNHH 1tviên TMXNK Đại Thành Công</t>
  </si>
  <si>
    <t>Số 87, ấp Cầu 2, xã Đồng Tiến, huyện Đồng Phú</t>
  </si>
  <si>
    <t>Cty TNHH 1tviên Thiên Ân Phát VN</t>
  </si>
  <si>
    <t>Ấp Phước Tâm, xã Tân Phước, huyện Đồng Phú</t>
  </si>
  <si>
    <t>21/02/2011</t>
  </si>
  <si>
    <t>Cty TNHH 1tviên TMDV Thắng Lợi</t>
  </si>
  <si>
    <t>Cty TNHH 1tviên Cao Gia Quý</t>
  </si>
  <si>
    <t>Cty TNHH 1tviên Đinh Nguyên</t>
  </si>
  <si>
    <t>Số 65, QL 14, xã Đồng Tiến, huyện Đồng Phú</t>
  </si>
  <si>
    <t>Cty TNHH 1tviên Vật Tư Nông Nghiệp Bình Phước</t>
  </si>
  <si>
    <t>Cty TNHH 1tviên TM Thiện Hưng</t>
  </si>
  <si>
    <t>Ấp 4, xã Tân Lập, huỵên Đồng Phú</t>
  </si>
  <si>
    <t>29/3/2011</t>
  </si>
  <si>
    <t>Cty TNHH TMDV XNK 68 Phát Đạt</t>
  </si>
  <si>
    <t>8/4/2011</t>
  </si>
  <si>
    <t>Cty TNHH 1tviên TM Thành Công</t>
  </si>
  <si>
    <t>Đội 1, ấp Cây Điệp, xã Tân Phước, huyện Đồng Phú</t>
  </si>
  <si>
    <t>21/4/2011</t>
  </si>
  <si>
    <t>Cty TNHH MTV Sỹ Tâm</t>
  </si>
  <si>
    <t>Tổ 8, Kp.Tân An, TT.Tân Phú, huyện Đồng Phú, tỉnh BÌnh Phước</t>
  </si>
  <si>
    <t>Cty TNHH 1tviên Trần Tấn Phát</t>
  </si>
  <si>
    <t>Kp.Tân An, TT.Tân Phú, huyện Đồng Phú, tỉnh Bình Phước</t>
  </si>
  <si>
    <t>Cty TNHH MTV TM Hùng Phát</t>
  </si>
  <si>
    <t>Ấp 9, xã Tân Lập, huyện Đồng Phú, tỉnh Bình Phước</t>
  </si>
  <si>
    <t>Cty TNHH MTV Tuấn Hương</t>
  </si>
  <si>
    <t>Ấp 1, xã Đồng Tiến, huyện Đồng Phú, tỉnh Bình Phước</t>
  </si>
  <si>
    <t>Cty TNHH MTV Đình Văn</t>
  </si>
  <si>
    <t>401 Kp.Thắng Lợi, TT.Tân Phú, huyện Đồng Phú, tỉnh Bình Phước</t>
  </si>
  <si>
    <t>Cty TNHH MTV TMDV Xuân tấn Phát</t>
  </si>
  <si>
    <t>Ấp 2, xã Tân Lập, huyện Đồng Phú,</t>
  </si>
  <si>
    <t>Cty TNHH MTV TMDV vận tải Minh Anh</t>
  </si>
  <si>
    <t>213 Ấp Chợ, xã Tân Tiến, huyện Đồng Phú</t>
  </si>
  <si>
    <t>Cty TNHH MTV Hưng Hằng</t>
  </si>
  <si>
    <t>Kp.Tân AN, TT.Tân Phú , huyện Đồng Phú</t>
  </si>
  <si>
    <t>Cty TNHH MTV Đức Hải Bình Phước</t>
  </si>
  <si>
    <t>Tổ 1, Ấp Thuận Phú 1, xã Thuận Phú, huyện Đồng Phú</t>
  </si>
  <si>
    <t>Cty TNHH SXTMDV Huy Phát</t>
  </si>
  <si>
    <t>Đồng Búa, xã Thuận Phú, huyện Đồng Phú</t>
  </si>
  <si>
    <t>Cty TNHH QTM</t>
  </si>
  <si>
    <t>Đội 1, Ấp 3, xã Đồng Tâm, huyện Đồng Phú</t>
  </si>
  <si>
    <t>25/4/2011</t>
  </si>
  <si>
    <t>Cty TNHH 1tviên Xây Dựng Ánh Sáng</t>
  </si>
  <si>
    <t>297 tổ 4, ấp Thuận Phú 2, xã Thuận Phú, Đồng Phú</t>
  </si>
  <si>
    <t>19/01/2011</t>
  </si>
  <si>
    <t>Cty TNHH 1tviên Lan Huệ</t>
  </si>
  <si>
    <t>DNTN Đức Tiến Hằng</t>
  </si>
  <si>
    <t>15/03/2011</t>
  </si>
  <si>
    <t>DNTN Quý Bảo Anh</t>
  </si>
  <si>
    <t>8/627 tổ 4, Kp.Tân An, thị trấn Tân An, huyện Đồng Phú</t>
  </si>
  <si>
    <t>Cty TNHH Bảo Hưng Thịnh</t>
  </si>
  <si>
    <t>6/697 đường CMT8, tổ 7, Kp.Tân An, thị trấn Tân Phú, huyện Đồng Phú</t>
  </si>
  <si>
    <t>Cty TNHH MTV TM Tiến Hà</t>
  </si>
  <si>
    <t>Tổ 8, Kp.Tân An, TT.Tân Phú, huyện Đồng phú</t>
  </si>
  <si>
    <t>Cty TNHH MTV nông sản Tây Dương</t>
  </si>
  <si>
    <t>Tổ 5, Kp.Bàu Ké, TT.Tân Phú, Đồng Phú</t>
  </si>
  <si>
    <t>Cty TNHH MTV camera đồng xoài</t>
  </si>
  <si>
    <t>9/247, Kp.Thắng Lợi, TT.Tân Phú, Đồng Phú</t>
  </si>
  <si>
    <t>Cty TNHH MTV Quốc Hội</t>
  </si>
  <si>
    <t>Ấp Cầu Hai, xã Đồng Tiến, huyện Đồng Phú, tỉnh Bình Phước</t>
  </si>
  <si>
    <t>Cty TNHH MTV xăng dầu Phương Anh</t>
  </si>
  <si>
    <t>Thôn Thuận Thành 1, xã Thuận Lợi, Đồng Phú</t>
  </si>
  <si>
    <t>Cty TNHH MTV DVTM Ánh Ngọc</t>
  </si>
  <si>
    <t>Tổ 24, Kp.Thắng Lợi, TT.Tân Phú, Đồng Phú</t>
  </si>
  <si>
    <t>DNTN SXCB điều Thảo Nguyên</t>
  </si>
  <si>
    <t>Ấp Suối Đôi, xã Đồng Tiến, huyện Đồng Phú</t>
  </si>
  <si>
    <t>DNTN Viên Vũ</t>
  </si>
  <si>
    <t>13 Nguễyn Văn Linh, Kp.Tân An, TT.Tân Phú, Đồng Phú</t>
  </si>
  <si>
    <t>Đội 2, Ấp 1, xã Đồng Tiến, Đồng Phú</t>
  </si>
  <si>
    <t>Cty TNHH giấy Phát Đạt</t>
  </si>
  <si>
    <t>Cty TNHH MTV tư vấn điện Phước Tấn</t>
  </si>
  <si>
    <t>210, ĐT,741, xã Tân Tiến, huyện Đồng Phú</t>
  </si>
  <si>
    <t>Cty TNHH XD MTV Thiên Hương</t>
  </si>
  <si>
    <t>Kp.Thắng Lợi, TT.TÂn Phú, Đồng Phú</t>
  </si>
  <si>
    <t>Cty TNHH MTV Gia Tuệ</t>
  </si>
  <si>
    <t>365, Ấp 1, xã Đồng Tiến, Đồng Phú</t>
  </si>
  <si>
    <t>DNTN SXTM Tấn Đạt</t>
  </si>
  <si>
    <t>Cây số 17, xã Đồng Tâm, huyện Đồng Phú</t>
  </si>
  <si>
    <t>Cty TNHH TMSX Phước Long</t>
  </si>
  <si>
    <t>Cây số 17, xã Đồng Tâm, Đồng phú</t>
  </si>
  <si>
    <t>Cty TNHH MTV Thực phẩm Vườn Mai</t>
  </si>
  <si>
    <t>Ấp Suối Đôi, xã Tân Hưng, huyện Đồng Phú</t>
  </si>
  <si>
    <t>Cty TNHH MTV TMDV tổng hợp Hưng Huế</t>
  </si>
  <si>
    <t>Cty TNHH MTV Luyến Hương</t>
  </si>
  <si>
    <t>Ấp Dên Dên, TT,Tân Phú, Đồng Phú</t>
  </si>
  <si>
    <t>25/9/2012</t>
  </si>
  <si>
    <t>Số 137, đường ĐT.741, Thuận Phú 1, xã Thuận Phú, H.Đồng Phú</t>
  </si>
  <si>
    <t>Cty TNHH MTV Thạch Phát</t>
  </si>
  <si>
    <t>29/10/2012</t>
  </si>
  <si>
    <t>Tổ 21, Kp.Tân An, thị trấn Tân Phú, H.Đồng Phú</t>
  </si>
  <si>
    <t>Cty TNHH MTV DV Bảo Vệ Vệ Sỹ Tâm Bảo Long</t>
  </si>
  <si>
    <t>02/11/2012</t>
  </si>
  <si>
    <t>Số 615 đường ĐT.741, Kp.Tân An, TT.Tân Phú, H.Đồng Phú</t>
  </si>
  <si>
    <t>Cty TNHH MTV Thế Giới Nhà</t>
  </si>
  <si>
    <t>Số 11 hẻm 01, ấp Cầu 2, xã Đồng Tiến, H.Đồng Phú</t>
  </si>
  <si>
    <t>Cty TNHH MTV SX TM và DV Thái Hà</t>
  </si>
  <si>
    <t>21/12/2012</t>
  </si>
  <si>
    <t>Đường ĐT.741, thị trấn Tân Phú, H.Đồng Phú</t>
  </si>
  <si>
    <t>Cty TNHH XD và CĐ HVH</t>
  </si>
  <si>
    <t>Ấp 1, xã Thuận Phú, huyện Đồng Phú</t>
  </si>
  <si>
    <t>3800182869</t>
  </si>
  <si>
    <t>Cty CP Trương Công</t>
  </si>
  <si>
    <t>ÂẤp Cây Điệp, xã Tân Phước, huyện Đồng Phú</t>
  </si>
  <si>
    <t>Cty CP Đầu Tư Quốc Thịnh</t>
  </si>
  <si>
    <t>QL 14, ấp 3, xã Đồng Tiến, huyện Đồng Phú</t>
  </si>
  <si>
    <t>Ấp 4, xã  Tân  Lập, huyện Đồng Phú</t>
  </si>
  <si>
    <t>Ấp Chợ, xã tân tiến, huyện Đồng Phú, tỉnh Bình Phước</t>
  </si>
  <si>
    <t>Cty TNHH SXTM - DVXNK Vân Linh</t>
  </si>
  <si>
    <t>Cty TNHH 1tviên Minh Thắng</t>
  </si>
  <si>
    <t>Số 31, hẻm 3, ấp cầu 2, xã Đồng Tiến, huyện Đồng Phú</t>
  </si>
  <si>
    <t>Cty TNHH 1tviên Kim Khanh</t>
  </si>
  <si>
    <t>Cty TNHH 1tviên Đoàn Quyên</t>
  </si>
  <si>
    <t>tTổ 40, Kp.Thắng Lợi, TT.Tân Phú, huyện Đồng Phú, tỉnh Bình Phước</t>
  </si>
  <si>
    <t>Cty TNHH SX TM Hương Phát</t>
  </si>
  <si>
    <t>Cty TNHH Hùng Vương - Bình Phước</t>
  </si>
  <si>
    <t>Ấp Suối Nhung, xã Tân Hưng, huyện Đồng Phú</t>
  </si>
  <si>
    <t>DNTN SX TM Thanh Hồng</t>
  </si>
  <si>
    <t>Cty CP Dương Đại Phát</t>
  </si>
  <si>
    <t>Ấp 4, xã Tân Lập, huyện Đồng Phú, tỉnh Bình Phước</t>
  </si>
  <si>
    <t>Cty TNHH Kỹ Nghệ Súc Sản Bình Chiểu</t>
  </si>
  <si>
    <t>Cty TNHH Phước Nhân</t>
  </si>
  <si>
    <t>SN 26 Ngô Quyền, Kp.Tân Liên, TT Tân Phú, huyện Đồng Phú</t>
  </si>
  <si>
    <t>Cty TNHH MTV Hoàng Trị</t>
  </si>
  <si>
    <t>Cty TNHH MTV Tiến Hy</t>
  </si>
  <si>
    <t>ĐT,741, Tổ 7, xã tân Lập, huyện Đồng Phú</t>
  </si>
  <si>
    <t>Cty TNHH Tài Nguyên và Môi Trường Đông Nam Á</t>
  </si>
  <si>
    <t>Số 9, tổ 32, ấp chợ, xã Tân Tiến, huyện Đồng Phú</t>
  </si>
  <si>
    <t>Xã Tân Hòa, huyện Đồng Phú</t>
  </si>
  <si>
    <t>Ap Cây điệp , xã Tân Phước, huyện Đồng Phú</t>
  </si>
  <si>
    <t>Thuận An, xã Thuận Lợi, huyện Đồng Phú</t>
  </si>
  <si>
    <t>Ấp 6, xã Đồng Tiến, huyện Đồng Phú</t>
  </si>
  <si>
    <t>ấp 1A, xã Tân Lập, huyện Đồng Phú</t>
  </si>
  <si>
    <t>Xã Tân Phước, huyện Đồng Phú</t>
  </si>
  <si>
    <t>KP Thắng lợi, TT tân Phú, H.Đồng Phú</t>
  </si>
  <si>
    <t>DNTN Trần Tâm</t>
  </si>
  <si>
    <t>DNTN Kiều Trang</t>
  </si>
  <si>
    <t>DNTN Thanh Nhã</t>
  </si>
  <si>
    <t>DNTN Nông sản Thành Uyên</t>
  </si>
  <si>
    <t>DNTN Du Lịch Quốc Việt</t>
  </si>
  <si>
    <t>DNTN DV-TM-VT Quốc Bảo</t>
  </si>
  <si>
    <t>Ấp Cầu Rạc  , xã Tân Phước, huyện Đồng Phú</t>
  </si>
  <si>
    <t>Tổ 1, thôn 4, xã Thuận Lợi ,  huyện Đồng Phú</t>
  </si>
  <si>
    <t>Cty TNHH Quốc Dương</t>
  </si>
  <si>
    <t xml:space="preserve">
DANH SÁCH DOANH NGHIỆP CÔNG NGHIỆP XÂY DỰNG</t>
  </si>
  <si>
    <t>CTY TNHH XD Xuân Mai</t>
  </si>
  <si>
    <t>DANH SÁCH DOANH NGHIỆP CÔNG NGHIỆP CHẾ BiẾN</t>
  </si>
  <si>
    <t>DANH SÁCH DOANH NGHIỆP NÔNG NGHIỆP</t>
  </si>
  <si>
    <t>DOANH SÁCH DOANH NGHIỆP THƯƠNG MẠI DỊCH VỤ</t>
  </si>
  <si>
    <t>MSDN</t>
  </si>
  <si>
    <t>27/6/2001</t>
  </si>
  <si>
    <t>Cty TNHH Tân Hương</t>
  </si>
  <si>
    <t>Cty TNHH SX-TM Toàn Năng</t>
  </si>
  <si>
    <t>Cty TNHH Nam Anh</t>
  </si>
  <si>
    <t>CTY TNHH SX TMDV ANH QUANG</t>
  </si>
  <si>
    <t>Cty TNHH SX-TM-DV Việt Nhật</t>
  </si>
  <si>
    <t>Cty TNHH Thiên Phú</t>
  </si>
  <si>
    <t>Ap Tân Hoà, xã Tân Tiến, huyên Đồng Phú</t>
  </si>
  <si>
    <t>17/9/2008</t>
  </si>
  <si>
    <t>Cty TNHH Sơn Vân</t>
  </si>
  <si>
    <t>Thuận Hòa, xã Thuận Lợi, huyện Đồng Phú</t>
  </si>
  <si>
    <t>22/12/2008</t>
  </si>
  <si>
    <t>Cty TNHH Châu Nguyễn</t>
  </si>
  <si>
    <t>Xã Tân Lập, huyện Đồng Phú</t>
  </si>
  <si>
    <t>29/12/2008</t>
  </si>
  <si>
    <t>Cty TNHH Phân Bón Thanh Phúc</t>
  </si>
  <si>
    <t>Ấp 3, xã Đồng Tiến, huyện Đồng Phú</t>
  </si>
  <si>
    <t>24/01/2008</t>
  </si>
  <si>
    <t>Đội 2, ấp Phước Tân, xã Tân Phước, huyện Đồng Phú</t>
  </si>
  <si>
    <t>Cty TNHH 1Tviên Phước Hưng</t>
  </si>
  <si>
    <t>Ap Đỏng Xê, xã Tân Hoà, huyện Đồng Phú</t>
  </si>
  <si>
    <t>31/10/2008</t>
  </si>
  <si>
    <t>Cty CP SX -KD -DV Vĩnh Phúc</t>
  </si>
  <si>
    <t>QL 14, xã Đồng Tâm, H. Đồng Phú</t>
  </si>
  <si>
    <t>Cty CP Hùng Nhơn</t>
  </si>
  <si>
    <t>19/11/2008</t>
  </si>
  <si>
    <t>Cty CP Cao Su Kỹ Thuật Đồng Phú</t>
  </si>
  <si>
    <t>25/3/2008</t>
  </si>
  <si>
    <t>28/12/2006</t>
  </si>
  <si>
    <t>Cty CP Kim Tín MDF</t>
  </si>
  <si>
    <t>16/10/2007</t>
  </si>
  <si>
    <t>Cty TNHH 1tviên Hà Phong</t>
  </si>
  <si>
    <t>Cty TNHH 1tviên Cao Su Hoàng Huy</t>
  </si>
  <si>
    <t>Số 18 B, tổ 31, ấp Chợ, xã Tân Tiến, huyện Đồng Phú</t>
  </si>
  <si>
    <t>26/12/2009</t>
  </si>
  <si>
    <t>Cty TNHH 1tviên Bình An</t>
  </si>
  <si>
    <t>Ấp Minh Tân, xã Tân Tiến, huyện Đồng Phú</t>
  </si>
  <si>
    <t>44.04.000020</t>
  </si>
  <si>
    <t>03/8/2007</t>
  </si>
  <si>
    <t>44.02.000858</t>
  </si>
  <si>
    <t>18/6/2007</t>
  </si>
  <si>
    <t>Cty TNHH Hồng Huê</t>
  </si>
  <si>
    <t>Cty TNHH Hoàng Phát</t>
  </si>
  <si>
    <t>Ấp 9, xã Tân Lập, huyện Đồng Phú</t>
  </si>
  <si>
    <t>Cty TNHH Hoàng Dung</t>
  </si>
  <si>
    <t>Khu phố  9, xã Tân Lập, huyện Đồng Phú</t>
  </si>
  <si>
    <t>Cty CP Sao Thanh</t>
  </si>
  <si>
    <t>Số 90, thôn Thuận Hòa, xã Thuận Lợi, huyện Đồng Phú</t>
  </si>
  <si>
    <t>27/11/2009</t>
  </si>
  <si>
    <t>Cty CP Chăn Nuôi Bình Phước</t>
  </si>
  <si>
    <t>Cty CP Trường An</t>
  </si>
  <si>
    <t>96/36 khu phố Bàu Ké, thị trấn Tân Phú, huyện Đồng Phú, tỉnh Bình Phước</t>
  </si>
  <si>
    <t>18/01/2010</t>
  </si>
  <si>
    <t>Cty CP Đại Phát Tài</t>
  </si>
  <si>
    <t>18/3/2010</t>
  </si>
  <si>
    <t>Cty TNHH Phước Hải</t>
  </si>
  <si>
    <t>Số 6, quốc lộ 14, xã Tân Lập, huyện Đồng Phú</t>
  </si>
  <si>
    <t>06/01/2010</t>
  </si>
  <si>
    <t>Cty TNHH Hà Tiên</t>
  </si>
  <si>
    <t>Ấp Chợ, xã Tân Tiến, huyện Đồng Phú</t>
  </si>
  <si>
    <t>14/01/2010</t>
  </si>
  <si>
    <t>Cty TNHH An Thuận</t>
  </si>
  <si>
    <t>Ấp Suối Da, xã Tân Hưng, huyện Đồng Phú</t>
  </si>
  <si>
    <t>Cty TNHH Hen Co</t>
  </si>
  <si>
    <t>Cty TNHH Thanh Hạc II</t>
  </si>
  <si>
    <t>Lô C1, đuờng D1, khu công nghiệp Bắc Đồng Phú, huyện Đồng Phú</t>
  </si>
  <si>
    <t>07/10/2010</t>
  </si>
  <si>
    <t>Cty TNHH Song Phúc</t>
  </si>
  <si>
    <t>19/7/2010</t>
  </si>
  <si>
    <t>Cty TNHH TM - DV Hoàng Gia</t>
  </si>
  <si>
    <t>Sôố nhà 23, tổ 4, ấp Thái Dũng, xã Tân Tiến, huyện Đồng Phú</t>
  </si>
  <si>
    <t>05/10/2010</t>
  </si>
  <si>
    <t>Cty TNHH Hoaàn Nguyên Việt</t>
  </si>
  <si>
    <t>Tổ 34, ấp Thái Dũng, xã Tân Tiến, huyện Đồng Phú</t>
  </si>
  <si>
    <t>04/10/2010</t>
  </si>
  <si>
    <t>DNTN Ngọc Trâm</t>
  </si>
  <si>
    <t>Tổ 2, ấp Thuận Hòa, xã Thuận Lợi, huyện Đồng Phú</t>
  </si>
  <si>
    <t>09/02/2010</t>
  </si>
  <si>
    <t>DNTN TMDV Vận Tải Hoàng Diệu</t>
  </si>
  <si>
    <t>04/01/2010</t>
  </si>
  <si>
    <t>DNTN Xuân Trường</t>
  </si>
  <si>
    <t>Ấp Dên Dên, thị trấn Tân Phú, huyện Đồng Phú</t>
  </si>
  <si>
    <t>DNTN Trạm XD Hữu Đức</t>
  </si>
  <si>
    <t>Ấp 2, xã Tân Lập, huyện Đồng Phú</t>
  </si>
  <si>
    <t>DNTN Quỳnh Như</t>
  </si>
  <si>
    <t>Số 28, QL 14, xã Đồng Tiến, huyện Đồng Phú</t>
  </si>
  <si>
    <t>18/6/2010</t>
  </si>
  <si>
    <t>Cty TNHH 1tviên Thu Nguyên</t>
  </si>
  <si>
    <t>Đường  ĐT.741, xã Thuận Phú, huyện Đồng Phú</t>
  </si>
  <si>
    <t>04/3/2010</t>
  </si>
  <si>
    <t>Cty TNHH 1tviên Anh Chung</t>
  </si>
  <si>
    <t>Thôn Thuận Hòa, xã Thuận Lợi, huyện Đồng Phú</t>
  </si>
  <si>
    <t>14/4/2010</t>
  </si>
  <si>
    <t>Cty TNHH 1tviên Quang Thìn</t>
  </si>
  <si>
    <t>Đường ĐT.741, ấp 3, xã Tân Lập, huyện Đồng Phú</t>
  </si>
  <si>
    <t>Cty TNHH 1tviên TMDV XNK Hiệp Thương</t>
  </si>
  <si>
    <t>Tổ 39, Kp.Bàu Ké, thị trấn Tân Phú, huyện Đồng Phú</t>
  </si>
  <si>
    <t>Cty TNHH 1tviên Toàn Tâm</t>
  </si>
  <si>
    <t>Số 422, QL 14, xã Đồng Tiến, Đồng Phú</t>
  </si>
  <si>
    <t>Cty CP Bê Tông Nhựa Nóng Thuận Phú</t>
  </si>
  <si>
    <t>Cty CP Đầu Tư XD Cầu Đường Hùng Nhơn</t>
  </si>
  <si>
    <t>Ấp Thuận Hòa, xã Thuận Lợi, huyện Đồng Phú</t>
  </si>
  <si>
    <t>Cty CP Hồng Lam</t>
  </si>
  <si>
    <t>Số nhà 297, tổ 29, ấp 3, xã Tân Lập, huyện Đồng Phú</t>
  </si>
  <si>
    <t>31/7/2010</t>
  </si>
  <si>
    <t>Cty CP XD Công Trình Phía Nam</t>
  </si>
  <si>
    <t>Số 79, QL 14, đội 2, ấp 3, xã Đồng Tiến, huyện Đồng Phú</t>
  </si>
  <si>
    <t>06/8/2010</t>
  </si>
  <si>
    <t>Cty TNHH Kim Khí Xây Dựng Công Văn</t>
  </si>
  <si>
    <t>Tổ 52,  Kp.Bàu Ké, thị trấn Tân Phú, Đồng Phú</t>
  </si>
  <si>
    <t>Cty TNHH 1tviên K&amp;T</t>
  </si>
  <si>
    <t>13/9/2010</t>
  </si>
  <si>
    <t>Cty CP Hà Mỵ</t>
  </si>
  <si>
    <t>DNTN</t>
  </si>
  <si>
    <t>DNTN Anh Hà</t>
  </si>
  <si>
    <t>Ấp 6, xã Đồng Tâm, huyện Đồng Phú,</t>
  </si>
  <si>
    <t>05/02/2010</t>
  </si>
  <si>
    <t>Cty TNHH 1tviên Thành Cơ</t>
  </si>
  <si>
    <t>Cty TNHH 1tviên Long Thành</t>
  </si>
  <si>
    <t>Cty TNHH 1tviên Tuấn Bông</t>
  </si>
  <si>
    <t>05/4/2010</t>
  </si>
  <si>
    <t>Cty TNHH 1tviên Mai Anh</t>
  </si>
  <si>
    <t>Tổ 30, ấp chợ, xã Tân Tiến, huyện Đồng Phú</t>
  </si>
  <si>
    <t>Cty TNHH 1tviên Cửu Long</t>
  </si>
  <si>
    <t>Ấp 2, xã Đồng Tâm, huyện Đồng Phú</t>
  </si>
  <si>
    <t>Cty TNHH 1tviên Long Nguyên</t>
  </si>
  <si>
    <t>SN 267, xã Tân Lập, huyện Đồng Phú</t>
  </si>
  <si>
    <t>13/12/2010</t>
  </si>
  <si>
    <t>Cty TNHH Hà Mỵ - Nhật Bản</t>
  </si>
  <si>
    <t>24/5/2010</t>
  </si>
  <si>
    <t>Cty TNHH SX - TM - DV Nguyên Bình</t>
  </si>
  <si>
    <t>Cty TNHH SX TM XNK Phước Huệ</t>
  </si>
  <si>
    <t>Số nhà 6 -H1, ấp Cầu 2, xã Đồng Tiến, huyện Đồng Phú</t>
  </si>
  <si>
    <t>08/12/2010</t>
  </si>
  <si>
    <t>Cty TNHH 1tviên 16</t>
  </si>
  <si>
    <t>Ấp Thạch Màn, xã Tân Lợi, huyện Đồng Phú</t>
  </si>
  <si>
    <t>03/8/2010</t>
  </si>
  <si>
    <t>Cty TNHH 1tviên Đông Phú Minh</t>
  </si>
  <si>
    <t>Tổ 4, Kp.Tân An, thị trấn Tân Phú, Đồng Phú</t>
  </si>
  <si>
    <t>15/10/2010</t>
  </si>
  <si>
    <t>Cty CP Cao Su Tràng An</t>
  </si>
  <si>
    <t>Lô D1, thửa 48, Kp.Tân An, thị trấn Tân Phú, huyện Đồng Phú</t>
  </si>
  <si>
    <t>23/8/2010</t>
  </si>
  <si>
    <t>17/11/2010</t>
  </si>
  <si>
    <t>DNTN Phượng Huệ</t>
  </si>
  <si>
    <t>14/7/2011</t>
  </si>
  <si>
    <t>Kp.Bàu Ké, TT Tân Phú, huyện Đồng Phú</t>
  </si>
  <si>
    <t>Cty CP Đầu Tư Kinh Doanh Nhà Bình Phước</t>
  </si>
  <si>
    <t>08/6/2007</t>
  </si>
  <si>
    <t>Cty TNHH MTV ôtô Đại Thành Đạt</t>
  </si>
  <si>
    <t>Cty CP Cao Su Đồng Phú</t>
  </si>
  <si>
    <t>Cty TNHH XD Hữu Nhu</t>
  </si>
  <si>
    <t>Ấp 3, Kp.Tân Liên, thị trấn Tân Phú, huyện Đồng Phú</t>
  </si>
  <si>
    <t>Ap Thuận Hòa 2, xã Thuận Phú, huyện Đồng Phú</t>
  </si>
  <si>
    <t>Ấp Minh Hòa, xã Tân Tiến, huyện Đồng Phú</t>
  </si>
  <si>
    <t>Cty TNHH MTV Đại Phúc Thành</t>
  </si>
  <si>
    <t>Số 238 ấp Chợ, xã Tân Tiến, Đồng Phú</t>
  </si>
  <si>
    <t>Cty CP Cao Su Đồng Phú -KRATIE</t>
  </si>
  <si>
    <t>31/03/2008</t>
  </si>
  <si>
    <t>CTY TNHH  XD Cầu Đường Xuân Thiên</t>
  </si>
  <si>
    <t>Số 89, thôn Thuận Thành 1, xã Thuận Lợi, huyện Đồng Phú</t>
  </si>
  <si>
    <t>Cty TNHH MTV Cơ Khí Chính Đức</t>
  </si>
  <si>
    <t>xã Tân Lợi, huyện Đồng Phú</t>
  </si>
  <si>
    <t>Cty TNHH Minh Bảo</t>
  </si>
  <si>
    <t>Cty TNHH Tấn Đương</t>
  </si>
  <si>
    <t>Đường ĐT.741, thị trấn Tân Phú, huyện Đồng Phú</t>
  </si>
  <si>
    <t>DNTN Trạm XD Phong Bích</t>
  </si>
  <si>
    <t>Ấp DĐồng Búa, xã Thuận Phú, huyện Đồng Phú</t>
  </si>
  <si>
    <t>DNTN Mỹ Tài</t>
  </si>
  <si>
    <t>Soố 26, QL.14, ấp Cầu Hai, xã Đồng Tiến, huyện Đồng Phú</t>
  </si>
  <si>
    <t>DNTN TM - DV Cảnh Vy</t>
  </si>
  <si>
    <t>DNTN TM - DV Bảy Đạt</t>
  </si>
  <si>
    <t>Thôn Thuận Phú II, xã Thuận Phú, huyện Đồng Phú</t>
  </si>
  <si>
    <t>DNTN Tân Minh Hạnh</t>
  </si>
  <si>
    <t>DNTN Đức Lượng</t>
  </si>
  <si>
    <t>Kp.Tân An, thị trấn Tân Phú, huyện Đồng Phú</t>
  </si>
  <si>
    <t>CTY TNHH TM-XNK Tổng Hợp DV Hùng Nhơn</t>
  </si>
  <si>
    <t>Ấp Thuận Lợi, xã Thuận Phú, huyện Đồng Phú</t>
  </si>
  <si>
    <t>Cty TNHH TM Nông Lậm Nghiệp Hoàng Bảo</t>
  </si>
  <si>
    <t>Ấp 5, xã Tân Lập, huyện Đồng Phú</t>
  </si>
  <si>
    <t>CTY TNHH Đại Gia Phước</t>
  </si>
  <si>
    <t>Ấp Cầu Rạt, xã Tân Phước, huyện Đồng phú</t>
  </si>
  <si>
    <t>Cty TNHH Bảo Nhi</t>
  </si>
  <si>
    <t>Ấp Bàu Ké, thị trấn Tân Phú, huyện Đồng Phú</t>
  </si>
  <si>
    <t>DNTN Thuận Lợi</t>
  </si>
  <si>
    <t>Ấp 1, xã Đồng Tiến, huyện Đồng Phú</t>
  </si>
  <si>
    <t>Tôổ 30, ấp Chợ, xã Tân Tiến, huyện Đồng Phú</t>
  </si>
  <si>
    <t>19/4/2011</t>
  </si>
  <si>
    <t>26/4/2011</t>
  </si>
  <si>
    <t>23/02/2011</t>
  </si>
  <si>
    <t>21/03/2011</t>
  </si>
  <si>
    <t>14/03/2011</t>
  </si>
  <si>
    <t>18/01/2011</t>
  </si>
  <si>
    <t>Cty TNHH Hồng Nhung</t>
  </si>
  <si>
    <t>Cty TNHH TM XNK Hai Phước</t>
  </si>
  <si>
    <t>18/01/05</t>
  </si>
  <si>
    <t>Cty CP Đầu Tư Trường Phước</t>
  </si>
  <si>
    <t>30/3/2010</t>
  </si>
  <si>
    <t>01/4/2010</t>
  </si>
  <si>
    <t>09/7/2010</t>
  </si>
  <si>
    <t>01/02/2010</t>
  </si>
  <si>
    <t>31/3/2010</t>
  </si>
  <si>
    <t>02/8/2010</t>
  </si>
  <si>
    <t>01/7/2010</t>
  </si>
  <si>
    <t>16/11/2010</t>
  </si>
  <si>
    <t>03/3/2010</t>
  </si>
  <si>
    <t>TÊN DN</t>
  </si>
  <si>
    <t>ĐỊA CHỈ</t>
  </si>
  <si>
    <t>DOANH NGHIỆP TƯ NHÂN</t>
  </si>
  <si>
    <t>31/3/2008</t>
  </si>
  <si>
    <t>24/3/2008</t>
  </si>
  <si>
    <t>17/02/2009</t>
  </si>
  <si>
    <t>26/02/2009</t>
  </si>
  <si>
    <t>25/11/2009</t>
  </si>
  <si>
    <t>29/10/2009</t>
  </si>
  <si>
    <t>16/11/2009</t>
  </si>
  <si>
    <t>14/11/2007</t>
  </si>
  <si>
    <t>17/12/2007</t>
  </si>
  <si>
    <t>MỘT THÀNH VIÊN</t>
  </si>
  <si>
    <t>28/11/2008</t>
  </si>
  <si>
    <t>18/5/2009</t>
  </si>
  <si>
    <t>21/5/2009</t>
  </si>
  <si>
    <t>20/10/2009</t>
  </si>
  <si>
    <t>14/10/2009</t>
  </si>
  <si>
    <t>17/11/2009</t>
  </si>
  <si>
    <t>CÔNG TY TNHH 2 THÀNH VIÊN</t>
  </si>
  <si>
    <t>29/8/2008</t>
  </si>
  <si>
    <t>29/12/2009</t>
  </si>
  <si>
    <t>CÔNG TY CỔ PHẦN</t>
  </si>
  <si>
    <t>19/9/2008</t>
  </si>
  <si>
    <t>CÔNG TY TNHH MỘT THÀNH VIÊN</t>
  </si>
  <si>
    <t>30/8/2008</t>
  </si>
  <si>
    <t>18/8/2008</t>
  </si>
  <si>
    <t>31/3/2009</t>
  </si>
  <si>
    <t>27/02/2008</t>
  </si>
  <si>
    <t>Cty TNHH Cây Xanh Chơn Thành</t>
  </si>
  <si>
    <t>01/9/2009</t>
  </si>
  <si>
    <t>07/9/2009</t>
  </si>
  <si>
    <t>DNTN trạm Xăng dầu Bình Minh</t>
  </si>
  <si>
    <t>4655</t>
  </si>
  <si>
    <t>23/12/96</t>
  </si>
  <si>
    <t>DNTN Trạm xăng dầu Xuân Hoàng</t>
  </si>
  <si>
    <t>15/10/97</t>
  </si>
  <si>
    <t>DNTN Trạm xăng dầu Diệp Hồng</t>
  </si>
  <si>
    <t xml:space="preserve">DNTN Trạm xăng dầu  Cây Điệp </t>
  </si>
  <si>
    <t>17/7/2000</t>
  </si>
  <si>
    <t xml:space="preserve">DNTN Trạm xăng dầu Quang Thịnh </t>
  </si>
  <si>
    <t>24/11/2000</t>
  </si>
  <si>
    <t xml:space="preserve">DNTN Thành phát   </t>
  </si>
  <si>
    <t>26/8/2002</t>
  </si>
  <si>
    <t>DNTN Trạm xăng dầu  Tân phước</t>
  </si>
  <si>
    <t>17/12/2002</t>
  </si>
  <si>
    <t xml:space="preserve">DNTN Trạm xăng dầu  Lê Hùng </t>
  </si>
  <si>
    <t>DNTN Duy Nam</t>
  </si>
  <si>
    <t>Số 90, đường ĐT 741, thôn Thuận Hoà, xã Thuận Lợi, H. Đồng Phú.</t>
  </si>
  <si>
    <t>DNTN Kim Hoàng Sơn</t>
  </si>
  <si>
    <t xml:space="preserve">Kp. Tân An, thị trấn Tân Phú, huyện Đồng Phú </t>
  </si>
  <si>
    <t>44.01.001020</t>
  </si>
  <si>
    <t>DNTN TM-DV Hồng Tuyền</t>
  </si>
  <si>
    <t>Ấp 3, xã Tân Lập, huyện Đồng Phú</t>
  </si>
  <si>
    <t>DNTN Hồng Lành</t>
  </si>
  <si>
    <t>Tổ 3, Kp.Bàu Ké, thị trấn Tân Phú, huyện Đồng Phú</t>
  </si>
  <si>
    <t>DNTN Phương Sâm</t>
  </si>
  <si>
    <t>Ấp Thuận Hoà, xã Thuận Lợi, huyện Đồng Phú</t>
  </si>
  <si>
    <t>Ấp Thái Dũng, xã Tân Tiến, huyện Đồng Phú</t>
  </si>
  <si>
    <t>DNTN Hoàn Vũ</t>
  </si>
  <si>
    <t>Xã Thuận Lợi, huyện Đồng Phú</t>
  </si>
  <si>
    <t>24/7/2009</t>
  </si>
  <si>
    <t>DNTN xăng dầu Duy Phúc</t>
  </si>
  <si>
    <t>Ấp Thuận Hoà, xã Thuận Lợi</t>
  </si>
  <si>
    <t>DNTN Trạm xăng dầu Thuận Hòa</t>
  </si>
  <si>
    <t>ĐT 741, ấp Thuận Hoà, xã Thuận Lợi</t>
  </si>
  <si>
    <t>DNTN Trạm xăng dầu Nhật Quang</t>
  </si>
  <si>
    <t>DNTN Tân Thiên Phú</t>
  </si>
  <si>
    <t xml:space="preserve">Tổ 6, KP. Phú Lợi, TT Tân Phú </t>
  </si>
  <si>
    <t>DNTN trung tâm tin học ngoại ngữ Tân Phú</t>
  </si>
  <si>
    <t>44.01.000589</t>
  </si>
  <si>
    <t>DNTN Hồng Đào</t>
  </si>
  <si>
    <t>14/04/05</t>
  </si>
  <si>
    <t>DNTN Đông Nguyên</t>
  </si>
  <si>
    <t>16/11/05</t>
  </si>
  <si>
    <t>DNTN xăng dầu Loan Phú</t>
  </si>
  <si>
    <t>Tổ 1, ngã ba ấp Thạch Màn, xã Tân Lợi</t>
  </si>
  <si>
    <t>44,01,000699</t>
  </si>
  <si>
    <t>44,01,000795</t>
  </si>
  <si>
    <t>44,01,000745</t>
  </si>
  <si>
    <t>Ấp 3, xã tân Lập, huyện Đồng Phú</t>
  </si>
  <si>
    <t>44,02,000740</t>
  </si>
  <si>
    <t>27/9/2010</t>
  </si>
  <si>
    <t>SL</t>
  </si>
  <si>
    <t>Tổng Cộng</t>
  </si>
  <si>
    <t>Cty CP</t>
  </si>
  <si>
    <t>Vốn (tr.đ)</t>
  </si>
  <si>
    <t>Vốn</t>
  </si>
  <si>
    <t>DNTN Trạm Xăng dầu Thuận Lợi</t>
  </si>
  <si>
    <t>Ấp Minh Tân, xã Tân Hòa, huyện Đồng Phú</t>
  </si>
  <si>
    <t>DNTN Hoàng Vũ</t>
  </si>
  <si>
    <t>Ấp 4, Xã Tân Lập, huyện Đồng Phú</t>
  </si>
  <si>
    <t>Tổng cộng</t>
  </si>
  <si>
    <t>31 Kp.Thắng Lợi, TT.Tân Phú, huyện Đồng Phú</t>
  </si>
  <si>
    <t>DNTN TMDV Hải Long</t>
  </si>
  <si>
    <t>437, ĐT741, Kp.Tân An, TT.Tân Phú, Đồng Phú</t>
  </si>
  <si>
    <t>Cty TNHH MTV SXTM Ngọc Bích</t>
  </si>
  <si>
    <t>Ấp Quân Y, xã tận Lợi, huyện Đồng Phú</t>
  </si>
  <si>
    <t>Cty TNHH MTV Cao su Đồng Xoài</t>
  </si>
  <si>
    <t>ĐT,741, ấp Thuận Hòa, xã Thuận Lợi, huyện Đồng Phú</t>
  </si>
  <si>
    <t>Cty TNHH TMDV Đan Thùy</t>
  </si>
  <si>
    <t>Số 159 tổ 3, ấp Thuận Phú 2, xã Thuận Phú, huyện Đồng Phú</t>
  </si>
  <si>
    <t>Cty TNHH Xây Dựng TM Tuấn Đạt</t>
  </si>
  <si>
    <t>Toổ 56, Kp.Bàu Ké, thị trấn Tân Phú, huyện Đồng Phú</t>
  </si>
  <si>
    <t>Cty TNHH DV -TM Hưng Thịnh Phát</t>
  </si>
  <si>
    <t>tổ 3, ấp 2, xã Tân Lập, huyện Đồng Phú</t>
  </si>
  <si>
    <t>Đường ĐT.741, xã Tân Lập, huyện Đồng Phú</t>
  </si>
  <si>
    <t>Khu phố Bàu Ké, TT Tân Phú, huyện Đồng Phú</t>
  </si>
  <si>
    <t>Quốc lộ 14, xã Đồng Tâm, huyện Đồng Phú</t>
  </si>
  <si>
    <t>CÔNG TY TNHH MTV</t>
  </si>
  <si>
    <t>Cty TNHH 1tviên TMDV Đức Lý</t>
  </si>
  <si>
    <t>DNTN TM XNK Khang Hòa</t>
  </si>
  <si>
    <t>Cty TNHH SX KD Hoàng Hưng</t>
  </si>
  <si>
    <t>QL 14, ấp 2 , xã Đồng Tâm, huyện Đồng Phú</t>
  </si>
  <si>
    <t>Km 72+000, Đường ĐT 741 , ấp Thuận hải, xã Thuận Phú</t>
  </si>
  <si>
    <t>Ap 3, xã Đồng Tiến, huyện Đồng Phú</t>
  </si>
  <si>
    <t>ấp Bàu ké, TT.Tân Phú, huyện Đồng Phú</t>
  </si>
  <si>
    <t>Cty CP Dịch vụ TM Rạng Đông</t>
  </si>
  <si>
    <t>Ấp Thạch Màng, xã Tân Lợi, huyện Đồng Phú</t>
  </si>
  <si>
    <t>Ấp Cầu Hai  , xã Đồng Tâm, huyện Đồng Phú</t>
  </si>
  <si>
    <t>Cty TNHH Sơn Hào</t>
  </si>
  <si>
    <t>Số 297, đường ĐT.741, tổ 29, ấp 3, xã Tân Lập, huyện Đồng Phú</t>
  </si>
  <si>
    <t>Ngày cấp</t>
  </si>
  <si>
    <t>Ấp 4, xã Tân lập, huyện Đồng Phú</t>
  </si>
  <si>
    <t>Ấp Suối Da, xã Tân Hưng, Đồng Phú</t>
  </si>
  <si>
    <t>24/2/2004</t>
  </si>
  <si>
    <t>Cty TNHH Quy Nguyên</t>
  </si>
  <si>
    <t>Số 625, Kp.Tân An, thị trấn Tấn Phú, huyện Đồng Phú</t>
  </si>
  <si>
    <t>DNTN Trạm Xăng Dầu Tân Lợi II</t>
  </si>
  <si>
    <t>Cty CP Đầu Tư An Khánh</t>
  </si>
  <si>
    <t>ấp Bù Xăng, xã Thuận Phú, huyện Đồng Phú</t>
  </si>
  <si>
    <t>Tổ 4, Thôn Thuận Phú II, xã Thuận Phú, huyện Đồng Phú</t>
  </si>
  <si>
    <t>Ấp Đồng Chắc, xã  Tân Hòa, huyện Đồng Phú</t>
  </si>
  <si>
    <t>Binh Đoàn 16, ấp 1, xã Đồng Tiến, huyện Đồng Phú</t>
  </si>
  <si>
    <t>TM</t>
  </si>
  <si>
    <t>Xây Dựng</t>
  </si>
  <si>
    <t>Chế biến</t>
  </si>
  <si>
    <t>Nông Nghiệp</t>
  </si>
  <si>
    <t>Xã Đồng Tâm, huyện Đồng Phú</t>
  </si>
  <si>
    <t>DNTN Quang Trung</t>
  </si>
  <si>
    <t>01/6/2007</t>
  </si>
  <si>
    <t>20/6/2007</t>
  </si>
  <si>
    <t>08/11/2007</t>
  </si>
  <si>
    <t>06/11/2007</t>
  </si>
  <si>
    <t>04/12/2007</t>
  </si>
  <si>
    <t>DNTN SX TM Quang Thìn</t>
  </si>
  <si>
    <t>Ap 3, xã Tân Lập, huyện Đồng Phú</t>
  </si>
  <si>
    <t>26/2/2009</t>
  </si>
  <si>
    <t>DNTN Nam Lan</t>
  </si>
  <si>
    <t>Số 2, tổ 39, ấp Chợ, xã Tân Tiến, huyện Đồng Phú</t>
  </si>
  <si>
    <t>17/3/2009</t>
  </si>
  <si>
    <t>DNTN Phong Phát</t>
  </si>
  <si>
    <t>Ấp 5, số 19, xã Tân Lập, huyện Đồng Phú</t>
  </si>
  <si>
    <t>24/3/2009</t>
  </si>
  <si>
    <t>DNTN Hưng Đào</t>
  </si>
  <si>
    <t>Tổ 40, kp.thắng Lợi, thị trấn Tân Phú, huyện Đồng Phú</t>
  </si>
  <si>
    <t>31/03/2009</t>
  </si>
  <si>
    <t>DNTN Ngọc Hải</t>
  </si>
  <si>
    <t>Ấp 5, xã Đồng Tâm, huyện Đồng Phú</t>
  </si>
  <si>
    <t>15/5/2009</t>
  </si>
  <si>
    <t>DNTN Trạm Xăng Dầu Quang Vương</t>
  </si>
  <si>
    <t>Ấp 4, xã Tân Lập, huyện Đồng Phú</t>
  </si>
  <si>
    <t>27/5/2009</t>
  </si>
  <si>
    <t>DNTN Đức Hùng</t>
  </si>
  <si>
    <t>29/5/2009</t>
  </si>
  <si>
    <t>Ấp Cầu II, xã Đồng Tiến, huyện Đồng Phú</t>
  </si>
  <si>
    <t>DNTN Trạm Xăng Dầu Phú Quý</t>
  </si>
  <si>
    <t>Khu phố Thắng Lợi, thị trấn Tân Phú, huyện Đồng Phú</t>
  </si>
  <si>
    <t>DNTN Hồng Tâm</t>
  </si>
  <si>
    <t>Thôn Thuận Phú 2, xã Thuận Phú, huyện Đồng Phú</t>
  </si>
  <si>
    <t>DNTN Quốc Phong</t>
  </si>
  <si>
    <t>Ấp Thuận Phú II, xã Thuận Phú, huyện Đồng Phú</t>
  </si>
  <si>
    <t>DNTN Minh Y</t>
  </si>
  <si>
    <t>Ấp 1, xã Tân Lập, huyện Đồng Phú</t>
  </si>
  <si>
    <t>DNTN Xuân Cường</t>
  </si>
  <si>
    <t>Khu phố Tân An, thị trấn Tân Phú, huyện Đồng Phú</t>
  </si>
  <si>
    <t>DNTN TM Gia Bảo</t>
  </si>
  <si>
    <t>Ấp Sắt Xi, xã Tân Phước, huyện Đồng Phú</t>
  </si>
  <si>
    <t>23/12/2009</t>
  </si>
  <si>
    <t>DNTN Phương Huệ</t>
  </si>
  <si>
    <t>124 ấp Minh Hòa, xã Tân Tiến, huyện Đồng Phú</t>
  </si>
  <si>
    <t>24/12/2009</t>
  </si>
  <si>
    <t>DNTN Tấn Thành</t>
  </si>
  <si>
    <t>DNTN Hỷ Dung</t>
  </si>
  <si>
    <t>17/12/2009</t>
  </si>
  <si>
    <t>DNTN TM Thanh Phong</t>
  </si>
  <si>
    <t>44.01.000402</t>
  </si>
  <si>
    <t>DNTN Toàn Mỹ</t>
  </si>
  <si>
    <t>Khu phố Tân An, thị trấn Tân Phú, huyện Đồng Phú, tỉnh Bình Phước</t>
  </si>
  <si>
    <t>20/02/2009</t>
  </si>
  <si>
    <t>DNTN Hoàng Châu</t>
  </si>
  <si>
    <t>Ap 5, xã Đồng Tâm, huyện Đồng Phú</t>
  </si>
  <si>
    <t>16/02/2009</t>
  </si>
  <si>
    <t>Thôn Thuận Thành, xã Thuận Lợi, huyện Đồng Phú</t>
  </si>
  <si>
    <t>DNTN Yên Chín</t>
  </si>
  <si>
    <t>Số 09, tổ 14, ấp Minh Hoà, xã Tân Tiến, huyện Đồng Phú</t>
  </si>
  <si>
    <t>DNTN Trần Vỹ</t>
  </si>
  <si>
    <t>Ap 2, xã Đồng Tâm, huyện Đồng Phú</t>
  </si>
  <si>
    <t>DNTN Đại Phú Thành</t>
  </si>
  <si>
    <t>DNTN Tiến Vân</t>
  </si>
  <si>
    <t>Đội 1, ấp Phước Tân, xã Tân Phước, huyện Đồng</t>
  </si>
  <si>
    <t>DNTN Thanh Trọng</t>
  </si>
  <si>
    <t>Ấp Đồng Xê, xã Tân Hòa, huyện Đồng Phú</t>
  </si>
  <si>
    <t>DNTN Tân Lập</t>
  </si>
  <si>
    <t>Ấp 5, Xã Đồng Tâm, huyện Đồng Phú</t>
  </si>
  <si>
    <t>DNTN Minh Quyết</t>
  </si>
  <si>
    <t>Ấp Phước Tân, xã Tân Phước, huyện Đồng Phú</t>
  </si>
  <si>
    <t>DNTN Trạm xăng dầu  Thanh Quang</t>
  </si>
  <si>
    <t>Cty TNHH 1Tviên Thuỳ Lan</t>
  </si>
  <si>
    <t>Số 6, quốc lộ 14, ấp Cầu 2, xã Đồng Tiến, huyện Đồng Phú</t>
  </si>
  <si>
    <t>Cty TNHH 1tviên Hạnh Du</t>
  </si>
  <si>
    <t>Ấp Cầu 2, xã Đồng Tiến, huyện Đồng Phú</t>
  </si>
  <si>
    <t>28/5/2009</t>
  </si>
  <si>
    <t>Cty TNHH 1tviên Thanh Thản</t>
  </si>
  <si>
    <t>Khu phố Tân An, thị trấn Tân Phú, huyện Đồng Phú</t>
  </si>
  <si>
    <t>08/9/2009</t>
  </si>
  <si>
    <t>Cty TNHH 1tviên SXTMDV Thảo Nguyên</t>
  </si>
  <si>
    <t>Ấp Đồng Tân, xã Tân Hòa, huyện Đồng Phú</t>
  </si>
  <si>
    <t>16/9/2009</t>
  </si>
  <si>
    <t>Cty TNHH 1tviên Lê Minh</t>
  </si>
  <si>
    <t>Tổ 32, ấp chợ, xã Tân Tiến, huyện Đồng Phú</t>
  </si>
  <si>
    <t>23/9/2009</t>
  </si>
  <si>
    <t>Cty TNHH 1tviên Long Ân</t>
  </si>
  <si>
    <t>22/9/2009</t>
  </si>
  <si>
    <t>Cty TNHH 1tviên Ngọc Toàn Phú</t>
  </si>
  <si>
    <t>Tổ 28, Kp.Thắng Lợi, TT.Tân Phú, huyện Đồng Phú</t>
  </si>
  <si>
    <t>Cty TNHH 1tviên TM và DV An Thịnh Phát</t>
  </si>
  <si>
    <t>221 tổ 23, ấp 3, xã Tân Lập, huyện Đồng Phú</t>
  </si>
  <si>
    <t>Cty TNHH 1tviên Kim Phương</t>
  </si>
  <si>
    <t>Ấp 4, xã Đồng Tâm, huyện Đồng Phú</t>
  </si>
  <si>
    <t>24/11/2009</t>
  </si>
  <si>
    <t>Cty TNHH 1Tviên Nam Thành Đạt</t>
  </si>
  <si>
    <t>Ấp Thuận An, xã Thuận Lợi, huyện Đồng Phú</t>
  </si>
  <si>
    <t>27/4/2009</t>
  </si>
  <si>
    <t>Cty TNHH 1Tviên TM Công Tâm</t>
  </si>
  <si>
    <t>Ấp Pa Pếch, xã Tân Hưng, huyện Đồng Phú</t>
  </si>
  <si>
    <t>15/4/2009</t>
  </si>
  <si>
    <t>Cty TNHH 1tviên Hải Quang</t>
  </si>
  <si>
    <t>Khu phố Bàu Ké, thị trấn Tân Phú, huyện Đồng Phú, tỉnh Bình Phước</t>
  </si>
  <si>
    <t>Cty TNHH 1tviên Quang Tuệ</t>
  </si>
  <si>
    <t>Số 91, QL 14, ấp cầu II, xã Đồng Tiến, huyện Đồng Phú</t>
  </si>
  <si>
    <t>28/10/2009</t>
  </si>
  <si>
    <t>CÔNG TY TNHH 2 THANH VIÊN</t>
  </si>
  <si>
    <t>Cty TNHH TM - SX- XNK Bình Phước</t>
  </si>
  <si>
    <t>Công ty TNHH Quỳnh Như</t>
  </si>
  <si>
    <t>aáp Quaân y, xaõ Taân Lôïi</t>
  </si>
  <si>
    <t>Cty TNHH TM DV Hiệp Hưng</t>
  </si>
  <si>
    <t>Thuận Phú 2, xã Thuận Phú</t>
  </si>
  <si>
    <t>44.02.000225</t>
  </si>
  <si>
    <t>Cty TNHH Thái Nguyên</t>
  </si>
  <si>
    <t>ấp 2, xã Tân Hưng</t>
  </si>
  <si>
    <t>44.02.000343</t>
  </si>
  <si>
    <t>Cty TNHH Dịch vụ vận tải Phúc Hưng</t>
  </si>
  <si>
    <t>Tnị trấn Tân Phú huyện Đồng Phú</t>
  </si>
  <si>
    <t>44.02.000423</t>
  </si>
  <si>
    <t>Cty TNHH TM Hồng Nam</t>
  </si>
  <si>
    <t>Đội 1, ấp 3, xã Đồng Tiến, huyện Đồng Phú</t>
  </si>
  <si>
    <t>17/01/05</t>
  </si>
  <si>
    <t>Cty TM-XNK tổng hợp và DV Phú Gia</t>
  </si>
  <si>
    <t>Ap tân Tiến, xã Đồng Tiến</t>
  </si>
  <si>
    <t>Cty TNHH Hiệp thương III</t>
  </si>
  <si>
    <t>Kp Bàu Ké, TT Tân Phú, DP</t>
  </si>
  <si>
    <t>24/10/05</t>
  </si>
  <si>
    <t>27/12/2006</t>
  </si>
  <si>
    <t>44.02.000813</t>
  </si>
  <si>
    <t>02/02/2007</t>
  </si>
  <si>
    <t>20/12/2007</t>
  </si>
  <si>
    <t>17/7/2007</t>
  </si>
  <si>
    <t>Cty TNHH Hoàng Việt</t>
  </si>
  <si>
    <t>Tổ 4, ấp Bù Xăng, xã Thuận Phú, huyện Đồng Phú</t>
  </si>
  <si>
    <t>Cty TNHH VLXD Thành Đạt</t>
  </si>
  <si>
    <t>Ấp 4, xã Đồng Tâm, huyện Bù Đăng</t>
  </si>
  <si>
    <t>08/7/2009</t>
  </si>
  <si>
    <t>Cty TNHH Minh Phát</t>
  </si>
  <si>
    <t>Ấp Phước Tân, xã Tân Phước, huyện Đồng Phú</t>
  </si>
  <si>
    <t>Cty TNHH TMDV SX Hoàng Hải</t>
  </si>
  <si>
    <t>Tổ 1, khu phố Tân Liên, thị trấn Tân Phú, huyện Đồng Phú</t>
  </si>
  <si>
    <t>Cty TNHH XNK Trường Thịnh Phát</t>
  </si>
  <si>
    <t>Ap Quân Y, xã Tân lợi, huyện Đồng Phú</t>
  </si>
  <si>
    <t>26/12/2008</t>
  </si>
  <si>
    <t>Ap 1, xã Đồng Tiến, huyện Đồng Phú</t>
  </si>
  <si>
    <t>Thôn Thuận Thành 1, xã Thuận Lợi, huyện Đồng Phú</t>
  </si>
  <si>
    <t>Cty TNHH Hồng Phú</t>
  </si>
  <si>
    <t>Số 29, ấp Thuận Thành 1, xã Thuận lợi, huỵên Đồng Phú</t>
  </si>
  <si>
    <t>05/5/2009</t>
  </si>
  <si>
    <t>17/7/2009</t>
  </si>
  <si>
    <t>Cty TNHH Vạn  Thuận Phát</t>
  </si>
  <si>
    <t>Ấp Chợ Tân Tiến, huyện Đồng Phú</t>
  </si>
  <si>
    <t>Ấp Quân Y, xã Tân Lợi, huyện Đồng Phú</t>
  </si>
  <si>
    <t>Cty TNHH TM -DV Hưng Long</t>
  </si>
  <si>
    <t>Kp. 40, phường Thắng Lợi, thị trấn Tân Phú, huyện Đồng Phú</t>
  </si>
  <si>
    <t>Tổ 3, ấp Đồng Tâm, xã Tân Hòa, huyện Đồng Phú</t>
  </si>
  <si>
    <t>Cty TNHH TM DV Tin Học Tin Việt</t>
  </si>
  <si>
    <t>Khu phố Tân An, thị trấn Tân Phú, huyện Đồng</t>
  </si>
  <si>
    <t>Cty TNHH Thuận Thành</t>
  </si>
  <si>
    <t>Tổ 8, ấp 2, xã Thuận Lợi, huyện Đồng Phú</t>
  </si>
  <si>
    <t>Cty TNHH Kiến Trúc Trẻ Bình Phước</t>
  </si>
  <si>
    <t>Tổ 21, khu phố Thắng Lợi, thị trấn Tân Phú, huyện Đồng Phú</t>
  </si>
  <si>
    <t>Cty CP KD Dầu Khí Bình Phước</t>
  </si>
  <si>
    <t>QL 14, xã Đồng Tiến, huyện Đồng Phú</t>
  </si>
  <si>
    <t>Cty CP Long Hải Bình Phước</t>
  </si>
  <si>
    <t>Cty CP Thực Phầm Canh Chua Việt</t>
  </si>
  <si>
    <t>Tổ 29, kp.Thắng Lợi, thị trấn Tân Phú, huyện Đồng Phú</t>
  </si>
  <si>
    <t>18/11/2009</t>
  </si>
  <si>
    <t>Cty cổ phần ĐT và XD Việt Nga</t>
  </si>
  <si>
    <t>Cty TNHH Mai Phương I</t>
  </si>
  <si>
    <t>Cây số 6, xã Đồng Tiến, huyện Đồng Phú</t>
  </si>
  <si>
    <t>44.02.000560</t>
  </si>
  <si>
    <t>28/12/05</t>
  </si>
  <si>
    <t>44,02,000671</t>
  </si>
  <si>
    <t>02/7/2007</t>
  </si>
  <si>
    <t>07/8/2007</t>
  </si>
  <si>
    <t>27/04/2007</t>
  </si>
  <si>
    <t>Cty TNHH Long Minh</t>
  </si>
  <si>
    <t>44.04.000023</t>
  </si>
  <si>
    <t>16/8/2007</t>
  </si>
  <si>
    <t xml:space="preserve">Công ty TNHH Phú  Lợi </t>
  </si>
  <si>
    <t>44.02.000023</t>
  </si>
  <si>
    <t>22/2/2001</t>
  </si>
  <si>
    <t>Cty TNHH Xây Dựng Thịnh Phát Đạt</t>
  </si>
  <si>
    <t>Số 311, tổ 5, ấp Phú Thuận 2, xã Thuận Phú, huyện Đồng Phú.</t>
  </si>
  <si>
    <t>17/4/2008</t>
  </si>
  <si>
    <t>18/11/2008</t>
  </si>
  <si>
    <t>Cty CP KCN Bắc Đồng Phú</t>
  </si>
  <si>
    <t>Cty CP kinh doanh BOT đường 741</t>
  </si>
  <si>
    <t>26/8/2004</t>
  </si>
  <si>
    <t>DNTN Mai Nga</t>
  </si>
  <si>
    <t>26/7/2007</t>
  </si>
  <si>
    <t>DNTN Thương Mây</t>
  </si>
  <si>
    <t>374 ấp Thái Dũng, xã Tân  Tiến, huyện Đồng Phú.</t>
  </si>
  <si>
    <t>25/02/2008</t>
  </si>
  <si>
    <t>DNTN PETAT</t>
  </si>
  <si>
    <t xml:space="preserve">Km 4, quốc lộ 14, xã Đồng Tiến, huyện Đồng Phú </t>
  </si>
  <si>
    <t>DNTN SX TM DV Huyền Trân</t>
  </si>
  <si>
    <t>Ap Minh Tân, xã Tân Tiến, huyện Đồng Phú</t>
  </si>
  <si>
    <t>Cty TNHH 1Tviên TM XNK Thuận Phú</t>
  </si>
  <si>
    <t>Xã Thuận Phú, huyện Đồng Phú</t>
  </si>
  <si>
    <t>30/6/2008</t>
  </si>
  <si>
    <t>Cty TNHH 1Tviên Việt  Tuấn</t>
  </si>
  <si>
    <t>Đường ĐT.741, tổ 2, Kp.Thắng Lợi, thị trấn Tân Phú, Đồng Phú</t>
  </si>
  <si>
    <t>Cty TNHH 1TViên Môi Trường Hoà Bình</t>
  </si>
  <si>
    <t xml:space="preserve">Công ty  TNH Phương Bình </t>
  </si>
  <si>
    <t>Cty CP Công Thành</t>
  </si>
  <si>
    <t>Cty TNHH MTV TMDV Bảo Ngọc</t>
  </si>
  <si>
    <t>21/01/2013</t>
  </si>
  <si>
    <t>DNTN gia công cơ khí Hồng Phúc</t>
  </si>
  <si>
    <t>Ấp 4, xã Đồng Tâm, Đồng Phú</t>
  </si>
  <si>
    <t>DNTN Trung Thế Kiên</t>
  </si>
  <si>
    <t>262, Ấp 3, xã Tân lập, Đồng Phú</t>
  </si>
  <si>
    <t>DNTN nhà hàng karaoke 219</t>
  </si>
  <si>
    <t>Ấp 9, xã tân Lập, Đồng Phú</t>
  </si>
  <si>
    <t>DNTN Xăng dầu Ngọc Khoa</t>
  </si>
  <si>
    <t>Ấp 5, xã Đồng Tiến, Đồng Phú</t>
  </si>
  <si>
    <t>DNTN chăm sóc sức khỏe bình Phước</t>
  </si>
  <si>
    <t>134, Ấp 4, xã Đồng Tiến, Đồng Phú</t>
  </si>
  <si>
    <t>Cty TNHH MTV TMDSX Hòa Vang</t>
  </si>
  <si>
    <t>Tổ 15, Ấp 9, xã Tân Lập, huyện Đồng Phú</t>
  </si>
  <si>
    <t>Cty TNHH MTV bảo vệ thực vật Minh Thành</t>
  </si>
  <si>
    <t>Ấp 3, xã Đồng Tiến, Đồng Phú</t>
  </si>
  <si>
    <t>Cty TNHH MTV SXTM Hoàng Nam</t>
  </si>
  <si>
    <t>Tổ 8, Ấp Cầu 2, xã Đồng Tiến, Đồng phú</t>
  </si>
  <si>
    <t>Cty TNHH MTV trừ mối côn trùng Trường Thành</t>
  </si>
  <si>
    <t>Ấp Chợ, xã Tân Tiến, Đồng Phú</t>
  </si>
  <si>
    <t>Cty TNHH MTV gạch Đồng Tiến</t>
  </si>
  <si>
    <t>Đường B3, Tổ 5, Ấp 4, xã Đồng Tiến, Đồng Phú</t>
  </si>
  <si>
    <t>Cty TNHH MTV An Hòa BP</t>
  </si>
  <si>
    <t>Ấp An Hòa, xã tân tiến, Đồng Phú</t>
  </si>
  <si>
    <t>Cty TNHH MTV Trọng Phú</t>
  </si>
  <si>
    <t>Ấp Đồng C, xã tân Hòa, Đồng Phú</t>
  </si>
  <si>
    <t>Cty TNHH MTV DVVT Hiền Hạnh</t>
  </si>
  <si>
    <t>Ấp 5, xã Đồng Tâm , huệyn Đồng Phú</t>
  </si>
  <si>
    <t>Cty TNHH MTV TM Tùng Lâm</t>
  </si>
  <si>
    <t>Kp.Tân Liên, TT.Tân Phú, Đồng Phú</t>
  </si>
  <si>
    <t>Cty TNHH MTV điện tử tin học NSM</t>
  </si>
  <si>
    <t>ĐT,741, Ấp Chợ, xã tân tiến, Đồng Phú</t>
  </si>
  <si>
    <t>Cty TNHH MTV TMDV Đại Nguyên Ngọc</t>
  </si>
  <si>
    <t>43 Lê Duẩn, KpTân An, TT.Tân Phú, Đồng Phú</t>
  </si>
  <si>
    <t>Cty TNHH MTV Hoàng Văn Tần</t>
  </si>
  <si>
    <t>QL.14, 104, Đội 2, xã Đồng Tiến, Đồng Phú</t>
  </si>
  <si>
    <t>Cty TNHH XDTM Song Phú</t>
  </si>
  <si>
    <t>Tổ 2, Ấp Thuận 3, xã Thuận Phú, Đồng Phú</t>
  </si>
  <si>
    <t>Cty TNHH quản lý đầu tư Sơn Bình</t>
  </si>
  <si>
    <t>Cụm CN Hà Mỵ, Ấp 4, xã Tân Lập, Đồng Phú</t>
  </si>
  <si>
    <t>DNTN Sơn Minh Trường</t>
  </si>
  <si>
    <t>Ấp 4, xã Đồng Tiến, Đồng Phú</t>
  </si>
  <si>
    <t>Cty TNHH MTV Hoàng Hải Long</t>
  </si>
  <si>
    <t>Số 131, đường ĐT.741, ấp Minh Tân, xã Tân Tiến, H.Đồng Phú</t>
  </si>
  <si>
    <t>Cty TNHH MTV TVXD Thuận Lợi</t>
  </si>
  <si>
    <t>Ấp Thuận Hải, xã Thuận Phú, Đồng Phú</t>
  </si>
  <si>
    <t>Cty TNHH MTV XD Phúc Khang</t>
  </si>
  <si>
    <t>Cty TNHH MTV TMDV Nguyễn Bảo Phát</t>
  </si>
  <si>
    <t>345 Tổ 27, Kp.Thắng Lợi, TT.tân Phú, Đồng Phú</t>
  </si>
  <si>
    <t>Cty TNHH MTV ĐTXD Tùng Lâm</t>
  </si>
  <si>
    <t>Ấp 3, xã Đồng tiến, Đồng Phú</t>
  </si>
  <si>
    <t>Cty TNHH XDCĐ Phùng Thịnh</t>
  </si>
  <si>
    <t>QL.14, Ấp 3, xã Đồng Tiến, Đồng Phú</t>
  </si>
  <si>
    <t>Cty TNHH MTV Nam Phi Hùng</t>
  </si>
  <si>
    <t>Kp.Bàu Ké, TT.Tân Phú, H.Đồng Phú</t>
  </si>
  <si>
    <t>Cty TNHH JuYu Long Châu Á</t>
  </si>
  <si>
    <t>Ấp 2, xã Đồng Tâm, Đồng Phú</t>
  </si>
  <si>
    <t>CTY CP XNK TM Thái Quảng</t>
  </si>
  <si>
    <t>Cty TNHH MTV TMDV Hoàng Trung</t>
  </si>
  <si>
    <t>253 Ấp Chợ, xã Tân tiến, Đồng Phú</t>
  </si>
  <si>
    <t>Tổng cộng: 356 DN</t>
  </si>
  <si>
    <t>S
T
T</t>
  </si>
  <si>
    <t>Cty TNHH 1TV</t>
  </si>
  <si>
    <t>Cty TNHH 2TV</t>
  </si>
  <si>
    <t>Số 21, tổ 15, ấp Minh Hòa, xã Tân Tiến, huyện Đồng Phú</t>
  </si>
  <si>
    <t>Khu Phố Tân Liên, thị trấn Tân Phú, huyện Đồng Phú.</t>
  </si>
  <si>
    <t>Công ty TNHH MTV TMDV  Duy Hùng</t>
  </si>
  <si>
    <t>Sô 49, tổ 1, ấp Thuận An, xã Thuận Lợi, huyện Đồng Phú.</t>
  </si>
  <si>
    <t>18/3/2008</t>
  </si>
  <si>
    <t>Cty TNHH SX và DV Thanh Niên</t>
  </si>
  <si>
    <t>Đường ĐT741, khu phố Bàu Ké, thị trấn Tân Phú - Đồng Phú.</t>
  </si>
  <si>
    <t>21/6/2012</t>
  </si>
  <si>
    <t>30/10/2014</t>
  </si>
  <si>
    <t>22/12/2014</t>
  </si>
  <si>
    <t>27/10/2014</t>
  </si>
  <si>
    <t>DNTN Phan Khắc Thương</t>
  </si>
  <si>
    <t>Tổ 4, Ấp Thuận Phú 2, xã thuận Phú`, Đồng Phú</t>
  </si>
  <si>
    <t>DNTN nông sản Minh Long</t>
  </si>
  <si>
    <t>317, Đường 753, Ấp cây điệp, xã Tân Phước, Đồng Phú</t>
  </si>
  <si>
    <t>DNTN TMDV Sang Tùng</t>
  </si>
  <si>
    <t>DNTN TM Phước Tấn Phát</t>
  </si>
  <si>
    <t>Ấp Chợ, xã Tân tiến, Đồng Phú</t>
  </si>
  <si>
    <t>DNTN CB hàng nông sản xuất khẩu Trường Sơn</t>
  </si>
  <si>
    <t>Ấp Quân Y, xã Tân Lợi, Đồng Phú</t>
  </si>
  <si>
    <t>DNTN Dung Huy</t>
  </si>
  <si>
    <t>Tổ 18, Ấp 9, xã Tân Lập, Đồng Phú</t>
  </si>
  <si>
    <t>Cty TNHH MTV An Hồng Ngọc</t>
  </si>
  <si>
    <t>ĐT.741, Tổ 30, Kp.Thắng Lợi, TT.Tân Phú, Đồng Phú</t>
  </si>
  <si>
    <t>Cty TNHH MTV Thái Hòa Phát</t>
  </si>
  <si>
    <t>Cty TNHH MTV Hữu Thanh</t>
  </si>
  <si>
    <t>36, QL,14, Ấp Cầu 2, xã Đồng Tiến, Đồng Phú</t>
  </si>
  <si>
    <t>Cty TNHH MTV An Đạt Phát</t>
  </si>
  <si>
    <t>Số 148, Phú Riềng Đỏ, Kp.Tân An, TT.Tân Phú, Đồng Phú</t>
  </si>
  <si>
    <t>Cty TNHH MTV TM Trung Nam</t>
  </si>
  <si>
    <t>Thôn Thuận Thành 2, xã Thuận Lợi, Đồng Phú</t>
  </si>
  <si>
    <t>Cty TNHH MTV TMDV XNK Tân Phú</t>
  </si>
  <si>
    <t>Tổ 40, Kp.Thắng Lợi, TT.Tân Phú, Đồg Phú</t>
  </si>
  <si>
    <t>Cty TNHH MTV SXTMDV Liên Nguyễn</t>
  </si>
  <si>
    <t>Ấp Cầu 2, xã Đồng Tiến, Đồng Phú</t>
  </si>
  <si>
    <t>Cty TNHH MTV Sơn Thủy Đồng Tâm</t>
  </si>
  <si>
    <t>Đội 2, Ấp 4, xã Đồng Tâm, Đồng Phú</t>
  </si>
  <si>
    <t>Cty TNHH MTV TM Gia Phan</t>
  </si>
  <si>
    <t>Số 51, Ql,14, Ấp 1, xã Đồng Tiến, Đồng Phú</t>
  </si>
  <si>
    <t>Cty TNHH MTV TMDv xăng dầu Đức Minh</t>
  </si>
  <si>
    <t>Ấp Phước Tân, xã Tân Phước, Đồng Phú</t>
  </si>
  <si>
    <t>Cty TNHH MTV tôn sắt thép Đức Tài</t>
  </si>
  <si>
    <t>Cty TNHH MTV TMDV Bích Liên</t>
  </si>
  <si>
    <t>Số 213, Ấp Chợ, xã Tân Tiến, Đồng Phú</t>
  </si>
  <si>
    <t>29/09/2014</t>
  </si>
  <si>
    <t>Cty TNHH MTV Phước Gia An</t>
  </si>
  <si>
    <t>Tổ 43, Ấp Bàu Ké, TT.Tân Phú, Đồng Phú</t>
  </si>
  <si>
    <t>14/11/2014</t>
  </si>
  <si>
    <t>Lô F4, Đường N4, KCN Bắc Đồng Phú, TT.Tân Phú, Đồng Phú</t>
  </si>
  <si>
    <t>17/11/2014</t>
  </si>
  <si>
    <t>Cty TNHH MTV Ngọc Nghi</t>
  </si>
  <si>
    <t>50/3, Ấp Cầu 2, xã Đồng Tiến, Đồng Phú</t>
  </si>
  <si>
    <t>Cty TNHH MTV TM Thu Trang</t>
  </si>
  <si>
    <t>Tổ 2, Ấp 2, xã Đồng Tâm, Đồng Phú</t>
  </si>
  <si>
    <t>19/11/2014</t>
  </si>
  <si>
    <t>Cty TNHH MTV TM TXD Số 5</t>
  </si>
  <si>
    <t>Ấp 1, xã Tân Lập, Đồng Phú</t>
  </si>
  <si>
    <t>Cty TNHH MTV VTNN vận tải Tiến Thành</t>
  </si>
  <si>
    <t>Cty TNHH huấn luyện kỹ năng dã ngoại và dịch vụ New star</t>
  </si>
  <si>
    <t>Lê Duẩn, Kp. Tân An, TT.Tân Phú, Đồng Phú</t>
  </si>
  <si>
    <t>Cty TNHH TMDV lốp Hữu Vinh</t>
  </si>
  <si>
    <t>02 QL.14, Ấp Cầu 2, xã Đồng Tiến, Đồng Phú</t>
  </si>
  <si>
    <t>Cty CP TMSX Toàn Thắng</t>
  </si>
  <si>
    <t>Ql.14, Tổ 2, Ấp Cầu 2, xã Đồng Tiến, Đồng Phú</t>
  </si>
  <si>
    <t>19/09/2014</t>
  </si>
  <si>
    <t>144, Tổ 40, Kp.Thắng Lợi, TT.Tân Phú, Đồng Phú</t>
  </si>
  <si>
    <t>Cty TNHH MTV XDTM Nam Phương</t>
  </si>
  <si>
    <t>28/10/2014</t>
  </si>
  <si>
    <t>Tổ 1, Ấp Trảng Thanh, xã Tân Lợi, Đồng Phú</t>
  </si>
  <si>
    <t>DNTN Huynh Dân Thành</t>
  </si>
  <si>
    <t>DNTN SXTMDV vận tải Trường Thành</t>
  </si>
  <si>
    <t>26/12/2014</t>
  </si>
  <si>
    <t>ĐT.741, Thôn Thuận Hòa, xã Thuận Lợi, Đồng Phú</t>
  </si>
  <si>
    <t>Cty TNHH MTV SXTM nhựa bao bì Tiến Nhung</t>
  </si>
  <si>
    <t>23/12/2014</t>
  </si>
  <si>
    <t>Tổ 1, Ấp 1, xã Tân Lập, xã Tân Phước, Đồng Phú</t>
  </si>
  <si>
    <t>Cty TNHH MTV SXTMDV Tài Linh</t>
  </si>
  <si>
    <t>441, ĐT 741, TT.Tân Phú, Đồng Phú</t>
  </si>
  <si>
    <t>Cty TNHH MTV hạt điều Vinh Phú</t>
  </si>
  <si>
    <t>Tổ 5, Ấp Thuận Phú 1, xã Thuận Phú, Đồng Phú</t>
  </si>
  <si>
    <t>Cty TNHH MTV TMSXDV Hiếu Thắm</t>
  </si>
  <si>
    <t>Tổ 23, Kp.Thắng Lợi, TT.Tân Phú, Đồng Phú</t>
  </si>
  <si>
    <t>Cty TNHH MTV SXTMDV bao bì giấy Bình Linh</t>
  </si>
  <si>
    <t>Số 65, D9T, Kp.Bàu Ké, TT.Tân Phú, Đồng Phú</t>
  </si>
  <si>
    <t>Cty TNHH MTV SXTM Đức Tài</t>
  </si>
  <si>
    <t>Ấp 4B, xã Tân lập, Đồng Phú</t>
  </si>
  <si>
    <t>Cty TNHH MTV TMDV Sáu Bay</t>
  </si>
  <si>
    <t>544, Tổ 6, Kp.Tân An, TT.Tân Phú, Đồng Phú</t>
  </si>
  <si>
    <t>Cty TNHH MTV Thiên Tiến</t>
  </si>
  <si>
    <t>208, Đường D2, TT.Tân Phú, Đồng Phú</t>
  </si>
  <si>
    <t>Cty TNHH MTV XNK Mỹ Ngọc</t>
  </si>
  <si>
    <t>Cty TNHH MTV TMSX Trường Sơn</t>
  </si>
  <si>
    <t>336, Tổ 8, Ấp 1, xã Đồng Tiến, Đồng Phú</t>
  </si>
  <si>
    <t>Cty TNHH SX phân bón hữu cơ vi sinh Tân Đồng Tiến</t>
  </si>
  <si>
    <t>Ấp Đồng Xê, xã Tân Hòa, Đồng Phú</t>
  </si>
  <si>
    <t>Cty TNHH SX Hưng Phước</t>
  </si>
  <si>
    <t>Kp.Bàu Ké, TT.Tân Phú, Đồng Phú</t>
  </si>
  <si>
    <t>Cty TNHH XNK Vina Nhiệt Lượng</t>
  </si>
  <si>
    <t>123, CMT8, TT.Tân Phú, ĐP</t>
  </si>
  <si>
    <t>Cty CP đầu tư IDPC Bảo Nhi</t>
  </si>
  <si>
    <t>Ấp Suối Đôi, xã Tân Hưng, Đồng Phú</t>
  </si>
  <si>
    <t>Cty CP Đầu tư Minh Phát</t>
  </si>
  <si>
    <t>Tổ 1, Ấp Thuận Hải, xã Thuận Phú, Đồng Phú</t>
  </si>
  <si>
    <t>DNTN chăn nuôi Trọng Tiến</t>
  </si>
  <si>
    <t>Đội 5, Ấp Suối Đôi, xã Đồng Tiến, Đồng Phú</t>
  </si>
  <si>
    <t>Cty TNHH MTV Huyền Vũ</t>
  </si>
  <si>
    <t>Số nhà 47, Ấp Suối Nhung, xã Tân Hưng, Đồng Phú</t>
  </si>
  <si>
    <t>Cty TNHH MTV trang trại Quý Đông</t>
  </si>
  <si>
    <t>Tổ 6, Ấp Tân Phú, xã Thuận Phú, Đồng Phú</t>
  </si>
  <si>
    <t>Cty TNHH Thuận Thảo Phát</t>
  </si>
  <si>
    <t>Ấp 4, xã Tân Lập, Đồng Phú</t>
  </si>
  <si>
    <t>Cty TNHH Linh Chi Trường Thọ</t>
  </si>
  <si>
    <t>Số 10, Tổ 3, Ấp 9, xã Tân Lập, Đồng Phú</t>
  </si>
  <si>
    <t>Cty CP nông nghiệp Đồng Phú</t>
  </si>
  <si>
    <t>Cty CP ĐTTM Chung Gia Phát</t>
  </si>
  <si>
    <t>DANH SÁCH DOANH NGHIỆP ĐỒNG PHÚ ĐĂNG KÝ ĐẾN 31/12/2014</t>
  </si>
  <si>
    <t>SỐ LƯỢNG</t>
  </si>
  <si>
    <t>SỐ VỐN</t>
  </si>
  <si>
    <t>VỐN ĐL
 (Tr đồng)</t>
  </si>
  <si>
    <t>Cty TNHH MTV SX TM DV Quý Phúc</t>
  </si>
  <si>
    <t>Tổ 1, Ấp 1, Xã Tân Lập, H. Đồng Phú</t>
  </si>
  <si>
    <t>Cty CP Thuận Bình</t>
  </si>
  <si>
    <t>Số nhà 275, Đường ĐT.741, Ấp Chợ, Xã Tân Tiến, H. Đồng Phú</t>
  </si>
  <si>
    <t>29/05/2009</t>
  </si>
  <si>
    <t>18/08/2010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</si>
</sst>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  <numFmt numFmtId="165" formatCode="m/d/yy;@"/>
    <numFmt numFmtId="166" formatCode="[$-409]d\-mmm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/yyyy;@"/>
    <numFmt numFmtId="172" formatCode="#,##0.000"/>
    <numFmt numFmtId="173" formatCode="#,##0;[Red]#,##0"/>
    <numFmt numFmtId="174" formatCode="[$-409]dddd\,\ mmmm\ dd\,\ yyyy"/>
    <numFmt numFmtId="175" formatCode="[$-409]h:mm:ss\ AM/PM"/>
    <numFmt numFmtId="176" formatCode="0.0"/>
    <numFmt numFmtId="177" formatCode="_(* #,##0.000_);_(* \(#,##0.000\);_(* &quot;-&quot;??_);_(@_)"/>
    <numFmt numFmtId="178" formatCode="_(* #,##0.0_);_(* \(#,##0.0\);_(* &quot;-&quot;??_);_(@_)"/>
    <numFmt numFmtId="179" formatCode="_(* #,##0_);_(* \(#,##0\);_(* &quot;-&quot;??_);_(@_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NI-Times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8"/>
      <name val="Times New Roman"/>
      <family val="1"/>
    </font>
    <font>
      <sz val="12"/>
      <color indexed="10"/>
      <name val="Calibri"/>
      <family val="2"/>
    </font>
    <font>
      <sz val="12"/>
      <name val="VNI-Times"/>
      <family val="0"/>
    </font>
    <font>
      <sz val="12"/>
      <color indexed="10"/>
      <name val="Times New Roman"/>
      <family val="1"/>
    </font>
    <font>
      <sz val="12"/>
      <color indexed="10"/>
      <name val="VNI-Times"/>
      <family val="0"/>
    </font>
    <font>
      <b/>
      <sz val="12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i/>
      <sz val="12"/>
      <name val="Calibri"/>
      <family val="2"/>
    </font>
    <font>
      <b/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hair"/>
      <bottom style="hair"/>
    </border>
    <border>
      <left style="thin"/>
      <right style="thin"/>
      <top style="hair"/>
      <bottom style="hair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hair"/>
      <bottom/>
    </border>
    <border>
      <left style="thin"/>
      <right>
        <color indexed="63"/>
      </right>
      <top style="thin"/>
      <bottom style="thin"/>
    </border>
    <border>
      <left/>
      <right/>
      <top style="hair"/>
      <bottom style="hair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74">
    <xf numFmtId="0" fontId="0" fillId="0" borderId="0" xfId="0" applyFont="1" applyAlignment="1">
      <alignment/>
    </xf>
    <xf numFmtId="0" fontId="5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" fontId="8" fillId="0" borderId="10" xfId="42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57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5" fillId="0" borderId="10" xfId="0" applyFont="1" applyBorder="1" applyAlignment="1">
      <alignment horizontal="left" vertical="center" wrapText="1"/>
    </xf>
    <xf numFmtId="0" fontId="7" fillId="0" borderId="10" xfId="61" applyFont="1" applyBorder="1" applyAlignment="1">
      <alignment horizontal="left" vertical="center" wrapText="1"/>
      <protection/>
    </xf>
    <xf numFmtId="0" fontId="3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3" fontId="57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6" fillId="0" borderId="0" xfId="0" applyFont="1" applyAlignment="1" quotePrefix="1">
      <alignment horizontal="center" vertical="center" wrapText="1"/>
    </xf>
    <xf numFmtId="0" fontId="15" fillId="0" borderId="0" xfId="0" applyFont="1" applyAlignment="1" quotePrefix="1">
      <alignment horizontal="center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62" applyFont="1" applyBorder="1" applyAlignment="1">
      <alignment horizontal="left" vertical="center" wrapText="1"/>
      <protection/>
    </xf>
    <xf numFmtId="0" fontId="7" fillId="0" borderId="10" xfId="0" applyFont="1" applyBorder="1" applyAlignment="1">
      <alignment horizontal="left" vertical="center"/>
    </xf>
    <xf numFmtId="0" fontId="7" fillId="0" borderId="10" xfId="63" applyFont="1" applyBorder="1" applyAlignment="1">
      <alignment horizontal="left" vertical="center" wrapText="1"/>
      <protection/>
    </xf>
    <xf numFmtId="0" fontId="7" fillId="0" borderId="14" xfId="0" applyFont="1" applyBorder="1" applyAlignment="1">
      <alignment horizontal="left" vertical="center" wrapText="1"/>
    </xf>
    <xf numFmtId="0" fontId="56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7" fillId="0" borderId="10" xfId="64" applyFont="1" applyBorder="1" applyAlignment="1">
      <alignment horizontal="left" vertical="center" wrapText="1"/>
      <protection/>
    </xf>
    <xf numFmtId="14" fontId="7" fillId="0" borderId="10" xfId="0" applyNumberFormat="1" applyFont="1" applyBorder="1" applyAlignment="1" quotePrefix="1">
      <alignment horizontal="center" vertical="center" wrapText="1"/>
    </xf>
    <xf numFmtId="1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56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left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59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0" fillId="34" borderId="0" xfId="0" applyFont="1" applyFill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center" wrapText="1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3" fontId="56" fillId="0" borderId="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2" fontId="35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/>
    </xf>
    <xf numFmtId="43" fontId="7" fillId="0" borderId="10" xfId="42" applyFont="1" applyBorder="1" applyAlignment="1">
      <alignment horizontal="center" vertical="center" wrapText="1"/>
    </xf>
    <xf numFmtId="14" fontId="7" fillId="0" borderId="10" xfId="0" applyNumberFormat="1" applyFont="1" applyBorder="1" applyAlignment="1">
      <alignment horizontal="center" vertical="center"/>
    </xf>
    <xf numFmtId="43" fontId="15" fillId="0" borderId="10" xfId="42" applyFont="1" applyBorder="1" applyAlignment="1">
      <alignment horizontal="center" vertical="center"/>
    </xf>
    <xf numFmtId="43" fontId="7" fillId="0" borderId="10" xfId="42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 wrapText="1"/>
    </xf>
    <xf numFmtId="43" fontId="57" fillId="0" borderId="10" xfId="42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wrapText="1"/>
    </xf>
    <xf numFmtId="14" fontId="7" fillId="0" borderId="10" xfId="0" applyNumberFormat="1" applyFont="1" applyBorder="1" applyAlignment="1" quotePrefix="1">
      <alignment horizontal="center" vertical="center"/>
    </xf>
    <xf numFmtId="0" fontId="10" fillId="0" borderId="0" xfId="0" applyFont="1" applyAlignment="1">
      <alignment horizontal="center" vertical="center"/>
    </xf>
    <xf numFmtId="43" fontId="36" fillId="0" borderId="10" xfId="42" applyFont="1" applyBorder="1" applyAlignment="1">
      <alignment horizontal="center" vertical="center" wrapText="1"/>
    </xf>
    <xf numFmtId="0" fontId="7" fillId="0" borderId="10" xfId="61" applyFont="1" applyBorder="1" applyAlignment="1">
      <alignment horizontal="center" vertical="center" wrapText="1"/>
      <protection/>
    </xf>
    <xf numFmtId="14" fontId="7" fillId="0" borderId="10" xfId="61" applyNumberFormat="1" applyFont="1" applyBorder="1" applyAlignment="1" quotePrefix="1">
      <alignment horizontal="center" vertical="center" wrapText="1"/>
      <protection/>
    </xf>
    <xf numFmtId="14" fontId="7" fillId="0" borderId="10" xfId="61" applyNumberFormat="1" applyFont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center" vertical="center"/>
    </xf>
    <xf numFmtId="164" fontId="7" fillId="0" borderId="10" xfId="0" applyNumberFormat="1" applyFont="1" applyBorder="1" applyAlignment="1" quotePrefix="1">
      <alignment horizontal="center" vertical="center" wrapText="1"/>
    </xf>
    <xf numFmtId="0" fontId="7" fillId="0" borderId="0" xfId="0" applyFont="1" applyAlignment="1">
      <alignment horizontal="center" vertical="center"/>
    </xf>
    <xf numFmtId="164" fontId="7" fillId="33" borderId="10" xfId="0" applyNumberFormat="1" applyFont="1" applyFill="1" applyBorder="1" applyAlignment="1">
      <alignment horizontal="center" vertical="center" wrapText="1"/>
    </xf>
    <xf numFmtId="43" fontId="7" fillId="33" borderId="10" xfId="42" applyFont="1" applyFill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64" fontId="7" fillId="33" borderId="10" xfId="0" applyNumberFormat="1" applyFont="1" applyFill="1" applyBorder="1" applyAlignment="1" quotePrefix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164" fontId="7" fillId="33" borderId="15" xfId="0" applyNumberFormat="1" applyFont="1" applyFill="1" applyBorder="1" applyAlignment="1">
      <alignment horizontal="center" vertical="center" wrapText="1"/>
    </xf>
    <xf numFmtId="43" fontId="7" fillId="33" borderId="15" xfId="42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 wrapText="1"/>
    </xf>
    <xf numFmtId="43" fontId="7" fillId="0" borderId="10" xfId="42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3" fontId="56" fillId="0" borderId="10" xfId="0" applyNumberFormat="1" applyFont="1" applyFill="1" applyBorder="1" applyAlignment="1">
      <alignment horizontal="center" vertical="center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56" fillId="0" borderId="0" xfId="0" applyNumberFormat="1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64" fontId="7" fillId="0" borderId="11" xfId="0" applyNumberFormat="1" applyFont="1" applyBorder="1" applyAlignment="1" quotePrefix="1">
      <alignment horizontal="center" vertical="center" wrapText="1"/>
    </xf>
    <xf numFmtId="43" fontId="14" fillId="0" borderId="11" xfId="42" applyFont="1" applyBorder="1" applyAlignment="1">
      <alignment horizontal="center" vertical="center"/>
    </xf>
    <xf numFmtId="1" fontId="7" fillId="0" borderId="10" xfId="42" applyNumberFormat="1" applyFont="1" applyBorder="1" applyAlignment="1">
      <alignment horizontal="center" vertical="center" wrapText="1"/>
    </xf>
    <xf numFmtId="1" fontId="36" fillId="0" borderId="10" xfId="42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>
      <alignment horizontal="center" vertical="center"/>
    </xf>
    <xf numFmtId="1" fontId="7" fillId="0" borderId="10" xfId="42" applyNumberFormat="1" applyFont="1" applyFill="1" applyBorder="1" applyAlignment="1">
      <alignment horizontal="center" vertical="center" wrapText="1"/>
    </xf>
    <xf numFmtId="1" fontId="15" fillId="0" borderId="10" xfId="42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" fontId="7" fillId="33" borderId="10" xfId="42" applyNumberFormat="1" applyFont="1" applyFill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1" fontId="14" fillId="0" borderId="10" xfId="42" applyNumberFormat="1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 wrapText="1"/>
    </xf>
    <xf numFmtId="1" fontId="15" fillId="0" borderId="10" xfId="42" applyNumberFormat="1" applyFont="1" applyBorder="1" applyAlignment="1">
      <alignment horizontal="center" vertical="center"/>
    </xf>
    <xf numFmtId="14" fontId="15" fillId="0" borderId="10" xfId="0" applyNumberFormat="1" applyFont="1" applyBorder="1" applyAlignment="1">
      <alignment horizontal="center" vertical="center" wrapText="1"/>
    </xf>
    <xf numFmtId="14" fontId="15" fillId="0" borderId="10" xfId="0" applyNumberFormat="1" applyFont="1" applyBorder="1" applyAlignment="1" quotePrefix="1">
      <alignment horizontal="center" vertical="center"/>
    </xf>
    <xf numFmtId="14" fontId="15" fillId="0" borderId="10" xfId="0" applyNumberFormat="1" applyFont="1" applyBorder="1" applyAlignment="1" quotePrefix="1">
      <alignment horizontal="center" vertical="center" wrapText="1"/>
    </xf>
    <xf numFmtId="0" fontId="15" fillId="0" borderId="10" xfId="61" applyFont="1" applyBorder="1" applyAlignment="1">
      <alignment horizontal="center" vertical="center" wrapText="1"/>
      <protection/>
    </xf>
    <xf numFmtId="14" fontId="15" fillId="0" borderId="10" xfId="61" applyNumberFormat="1" applyFont="1" applyBorder="1" applyAlignment="1" quotePrefix="1">
      <alignment horizontal="center" vertical="center" wrapText="1"/>
      <protection/>
    </xf>
    <xf numFmtId="14" fontId="15" fillId="0" borderId="10" xfId="61" applyNumberFormat="1" applyFont="1" applyBorder="1" applyAlignment="1">
      <alignment horizontal="center" vertical="center" wrapText="1"/>
      <protection/>
    </xf>
    <xf numFmtId="0" fontId="13" fillId="0" borderId="0" xfId="0" applyFont="1" applyAlignment="1">
      <alignment horizontal="center" vertical="center"/>
    </xf>
    <xf numFmtId="3" fontId="7" fillId="0" borderId="10" xfId="0" applyNumberFormat="1" applyFont="1" applyBorder="1" applyAlignment="1" quotePrefix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43" fontId="14" fillId="0" borderId="10" xfId="42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" fontId="59" fillId="0" borderId="10" xfId="42" applyNumberFormat="1" applyFont="1" applyBorder="1" applyAlignment="1">
      <alignment horizontal="center" vertical="center"/>
    </xf>
    <xf numFmtId="3" fontId="7" fillId="0" borderId="18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61" fillId="0" borderId="16" xfId="0" applyFont="1" applyBorder="1" applyAlignment="1">
      <alignment horizontal="center" vertical="center" wrapText="1"/>
    </xf>
    <xf numFmtId="0" fontId="61" fillId="0" borderId="0" xfId="0" applyFont="1" applyBorder="1" applyAlignment="1">
      <alignment horizontal="center" vertical="center" wrapText="1"/>
    </xf>
    <xf numFmtId="164" fontId="57" fillId="33" borderId="10" xfId="0" applyNumberFormat="1" applyFont="1" applyFill="1" applyBorder="1" applyAlignment="1">
      <alignment horizontal="center" vertical="center" wrapText="1"/>
    </xf>
    <xf numFmtId="1" fontId="7" fillId="0" borderId="10" xfId="42" applyNumberFormat="1" applyFont="1" applyBorder="1" applyAlignment="1">
      <alignment horizontal="center" vertical="center"/>
    </xf>
    <xf numFmtId="164" fontId="7" fillId="33" borderId="19" xfId="0" applyNumberFormat="1" applyFont="1" applyFill="1" applyBorder="1" applyAlignment="1">
      <alignment horizontal="center" vertical="center" wrapText="1"/>
    </xf>
    <xf numFmtId="0" fontId="7" fillId="0" borderId="10" xfId="62" applyFont="1" applyBorder="1" applyAlignment="1">
      <alignment horizontal="center" vertical="center" wrapText="1"/>
      <protection/>
    </xf>
    <xf numFmtId="14" fontId="7" fillId="0" borderId="10" xfId="62" applyNumberFormat="1" applyFont="1" applyBorder="1" applyAlignment="1">
      <alignment horizontal="center" vertical="center" wrapText="1"/>
      <protection/>
    </xf>
    <xf numFmtId="14" fontId="7" fillId="0" borderId="10" xfId="62" applyNumberFormat="1" applyFont="1" applyBorder="1" applyAlignment="1" quotePrefix="1">
      <alignment horizontal="center" vertical="center" wrapText="1"/>
      <protection/>
    </xf>
    <xf numFmtId="0" fontId="7" fillId="0" borderId="10" xfId="63" applyFont="1" applyBorder="1" applyAlignment="1">
      <alignment horizontal="center" vertical="center" wrapText="1"/>
      <protection/>
    </xf>
    <xf numFmtId="14" fontId="7" fillId="0" borderId="10" xfId="63" applyNumberFormat="1" applyFont="1" applyBorder="1" applyAlignment="1" quotePrefix="1">
      <alignment horizontal="center" vertical="center" wrapText="1"/>
      <protection/>
    </xf>
    <xf numFmtId="0" fontId="62" fillId="0" borderId="1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164" fontId="7" fillId="0" borderId="19" xfId="0" applyNumberFormat="1" applyFont="1" applyBorder="1" applyAlignment="1">
      <alignment horizontal="center" vertical="center" wrapText="1"/>
    </xf>
    <xf numFmtId="14" fontId="7" fillId="0" borderId="10" xfId="63" applyNumberFormat="1" applyFont="1" applyBorder="1" applyAlignment="1">
      <alignment horizontal="center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14" fontId="7" fillId="0" borderId="19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1" fontId="7" fillId="0" borderId="10" xfId="42" applyNumberFormat="1" applyFont="1" applyBorder="1" applyAlignment="1" quotePrefix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34" borderId="10" xfId="0" applyFont="1" applyFill="1" applyBorder="1" applyAlignment="1">
      <alignment horizontal="center" vertical="center" wrapText="1"/>
    </xf>
    <xf numFmtId="1" fontId="14" fillId="34" borderId="10" xfId="42" applyNumberFormat="1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 wrapText="1"/>
    </xf>
    <xf numFmtId="1" fontId="14" fillId="0" borderId="19" xfId="42" applyNumberFormat="1" applyFont="1" applyFill="1" applyBorder="1" applyAlignment="1">
      <alignment horizontal="center" vertical="center"/>
    </xf>
    <xf numFmtId="1" fontId="14" fillId="0" borderId="10" xfId="42" applyNumberFormat="1" applyFont="1" applyFill="1" applyBorder="1" applyAlignment="1">
      <alignment horizontal="center" vertical="center"/>
    </xf>
    <xf numFmtId="0" fontId="7" fillId="0" borderId="10" xfId="64" applyFont="1" applyBorder="1" applyAlignment="1">
      <alignment horizontal="center" vertical="center" wrapText="1"/>
      <protection/>
    </xf>
    <xf numFmtId="14" fontId="7" fillId="0" borderId="10" xfId="64" applyNumberFormat="1" applyFont="1" applyBorder="1" applyAlignment="1">
      <alignment horizontal="center" vertical="center" wrapText="1"/>
      <protection/>
    </xf>
    <xf numFmtId="14" fontId="7" fillId="0" borderId="10" xfId="64" applyNumberFormat="1" applyFont="1" applyBorder="1" applyAlignment="1" quotePrefix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7" fillId="33" borderId="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1" fontId="14" fillId="0" borderId="10" xfId="42" applyNumberFormat="1" applyFont="1" applyBorder="1" applyAlignment="1">
      <alignment horizontal="center" vertical="center"/>
    </xf>
    <xf numFmtId="1" fontId="59" fillId="0" borderId="10" xfId="42" applyNumberFormat="1" applyFont="1" applyBorder="1" applyAlignment="1">
      <alignment horizontal="center" vertical="center"/>
    </xf>
    <xf numFmtId="0" fontId="59" fillId="6" borderId="10" xfId="0" applyFont="1" applyFill="1" applyBorder="1" applyAlignment="1">
      <alignment horizontal="center" vertical="center"/>
    </xf>
    <xf numFmtId="0" fontId="59" fillId="6" borderId="10" xfId="0" applyFont="1" applyFill="1" applyBorder="1" applyAlignment="1">
      <alignment horizontal="center" vertical="center"/>
    </xf>
    <xf numFmtId="1" fontId="59" fillId="6" borderId="10" xfId="97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" fontId="15" fillId="0" borderId="0" xfId="42" applyNumberFormat="1" applyFont="1" applyAlignment="1">
      <alignment horizontal="center" vertical="center"/>
    </xf>
    <xf numFmtId="0" fontId="3" fillId="19" borderId="10" xfId="0" applyFont="1" applyFill="1" applyBorder="1" applyAlignment="1">
      <alignment horizontal="center" vertical="center"/>
    </xf>
    <xf numFmtId="1" fontId="3" fillId="19" borderId="10" xfId="42" applyNumberFormat="1" applyFont="1" applyFill="1" applyBorder="1" applyAlignment="1">
      <alignment horizontal="center" vertical="center"/>
    </xf>
    <xf numFmtId="0" fontId="3" fillId="19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/>
    </xf>
    <xf numFmtId="1" fontId="3" fillId="19" borderId="10" xfId="0" applyNumberFormat="1" applyFont="1" applyFill="1" applyBorder="1" applyAlignment="1">
      <alignment horizontal="center" vertical="center"/>
    </xf>
    <xf numFmtId="1" fontId="8" fillId="19" borderId="10" xfId="0" applyNumberFormat="1" applyFont="1" applyFill="1" applyBorder="1" applyAlignment="1">
      <alignment horizontal="center" vertical="center"/>
    </xf>
    <xf numFmtId="43" fontId="8" fillId="19" borderId="10" xfId="42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15" fillId="0" borderId="10" xfId="42" applyNumberFormat="1" applyFont="1" applyBorder="1" applyAlignment="1">
      <alignment horizontal="center" vertical="center"/>
    </xf>
    <xf numFmtId="1" fontId="56" fillId="0" borderId="1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4" fontId="12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63" applyFont="1" applyBorder="1" applyAlignment="1">
      <alignment horizontal="center" vertical="center" wrapText="1"/>
      <protection/>
    </xf>
    <xf numFmtId="14" fontId="12" fillId="0" borderId="0" xfId="63" applyNumberFormat="1" applyFont="1" applyBorder="1" applyAlignment="1">
      <alignment horizontal="center" vertical="center" wrapText="1"/>
      <protection/>
    </xf>
    <xf numFmtId="3" fontId="12" fillId="0" borderId="0" xfId="63" applyNumberFormat="1" applyFont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35" borderId="1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/>
    </xf>
    <xf numFmtId="0" fontId="10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/>
    </xf>
    <xf numFmtId="14" fontId="7" fillId="0" borderId="10" xfId="0" applyNumberFormat="1" applyFont="1" applyBorder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19" borderId="10" xfId="0" applyFont="1" applyFill="1" applyBorder="1" applyAlignment="1">
      <alignment horizontal="left" vertical="center"/>
    </xf>
    <xf numFmtId="1" fontId="3" fillId="19" borderId="10" xfId="0" applyNumberFormat="1" applyFont="1" applyFill="1" applyBorder="1" applyAlignment="1">
      <alignment horizontal="left" vertical="center"/>
    </xf>
    <xf numFmtId="3" fontId="4" fillId="0" borderId="10" xfId="0" applyNumberFormat="1" applyFont="1" applyBorder="1" applyAlignment="1">
      <alignment horizontal="left" vertical="center"/>
    </xf>
    <xf numFmtId="1" fontId="9" fillId="0" borderId="10" xfId="0" applyNumberFormat="1" applyFont="1" applyBorder="1" applyAlignment="1">
      <alignment horizontal="left" vertical="center"/>
    </xf>
    <xf numFmtId="1" fontId="9" fillId="0" borderId="0" xfId="0" applyNumberFormat="1" applyFont="1" applyAlignment="1">
      <alignment horizontal="left" vertical="center"/>
    </xf>
    <xf numFmtId="0" fontId="15" fillId="0" borderId="1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/>
    </xf>
    <xf numFmtId="0" fontId="9" fillId="6" borderId="14" xfId="0" applyFont="1" applyFill="1" applyBorder="1" applyAlignment="1">
      <alignment horizontal="center" vertical="center"/>
    </xf>
    <xf numFmtId="0" fontId="9" fillId="6" borderId="1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14" fillId="34" borderId="10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left" vertical="center"/>
    </xf>
    <xf numFmtId="0" fontId="14" fillId="36" borderId="17" xfId="0" applyFont="1" applyFill="1" applyBorder="1" applyAlignment="1">
      <alignment horizontal="center" vertical="center" wrapText="1"/>
    </xf>
    <xf numFmtId="0" fontId="14" fillId="36" borderId="14" xfId="0" applyFont="1" applyFill="1" applyBorder="1" applyAlignment="1">
      <alignment horizontal="center" vertical="center" wrapText="1"/>
    </xf>
    <xf numFmtId="0" fontId="14" fillId="36" borderId="19" xfId="0" applyFont="1" applyFill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7" fillId="0" borderId="17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  <xf numFmtId="0" fontId="57" fillId="0" borderId="19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1" xfId="58"/>
    <cellStyle name="Normal 12" xfId="59"/>
    <cellStyle name="Normal 13" xfId="60"/>
    <cellStyle name="Normal 16" xfId="61"/>
    <cellStyle name="Normal 17" xfId="62"/>
    <cellStyle name="Normal 18" xfId="63"/>
    <cellStyle name="Normal 19" xfId="64"/>
    <cellStyle name="Normal 2 2" xfId="65"/>
    <cellStyle name="Normal 21" xfId="66"/>
    <cellStyle name="Normal 22" xfId="67"/>
    <cellStyle name="Normal 23" xfId="68"/>
    <cellStyle name="Normal 24" xfId="69"/>
    <cellStyle name="Normal 26" xfId="70"/>
    <cellStyle name="Normal 27" xfId="71"/>
    <cellStyle name="Normal 28" xfId="72"/>
    <cellStyle name="Normal 29" xfId="73"/>
    <cellStyle name="Normal 3" xfId="74"/>
    <cellStyle name="Normal 31" xfId="75"/>
    <cellStyle name="Normal 32" xfId="76"/>
    <cellStyle name="Normal 33" xfId="77"/>
    <cellStyle name="Normal 34" xfId="78"/>
    <cellStyle name="Normal 36" xfId="79"/>
    <cellStyle name="Normal 37" xfId="80"/>
    <cellStyle name="Normal 38" xfId="81"/>
    <cellStyle name="Normal 40" xfId="82"/>
    <cellStyle name="Normal 42" xfId="83"/>
    <cellStyle name="Normal 43" xfId="84"/>
    <cellStyle name="Normal 44" xfId="85"/>
    <cellStyle name="Normal 45" xfId="86"/>
    <cellStyle name="Normal 46" xfId="87"/>
    <cellStyle name="Normal 47" xfId="88"/>
    <cellStyle name="Normal 48" xfId="89"/>
    <cellStyle name="Normal 49" xfId="90"/>
    <cellStyle name="Normal 5" xfId="91"/>
    <cellStyle name="Normal 7" xfId="92"/>
    <cellStyle name="Normal 8" xfId="93"/>
    <cellStyle name="Normal 9" xfId="94"/>
    <cellStyle name="Note" xfId="95"/>
    <cellStyle name="Output" xfId="96"/>
    <cellStyle name="Percent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1"/>
  <sheetViews>
    <sheetView tabSelected="1" zoomScale="60" zoomScaleNormal="60" zoomScalePageLayoutView="0" workbookViewId="0" topLeftCell="A1">
      <selection activeCell="M10" sqref="M10"/>
    </sheetView>
  </sheetViews>
  <sheetFormatPr defaultColWidth="9.140625" defaultRowHeight="32.25" customHeight="1"/>
  <cols>
    <col min="1" max="1" width="6.140625" style="75" customWidth="1"/>
    <col min="2" max="2" width="6.8515625" style="198" customWidth="1"/>
    <col min="3" max="3" width="39.140625" style="230" customWidth="1"/>
    <col min="4" max="4" width="43.57421875" style="230" customWidth="1"/>
    <col min="5" max="5" width="20.421875" style="88" customWidth="1"/>
    <col min="6" max="6" width="19.7109375" style="198" customWidth="1"/>
    <col min="7" max="7" width="22.00390625" style="199" customWidth="1"/>
    <col min="8" max="8" width="20.140625" style="1" customWidth="1"/>
    <col min="9" max="9" width="13.00390625" style="48" customWidth="1"/>
    <col min="10" max="14" width="11.28125" style="75" customWidth="1"/>
    <col min="15" max="15" width="9.421875" style="75" bestFit="1" customWidth="1"/>
    <col min="16" max="16384" width="9.140625" style="75" customWidth="1"/>
  </cols>
  <sheetData>
    <row r="1" spans="2:9" ht="38.25" customHeight="1">
      <c r="B1" s="272" t="s">
        <v>890</v>
      </c>
      <c r="C1" s="272"/>
      <c r="D1" s="272"/>
      <c r="E1" s="272"/>
      <c r="F1" s="272"/>
      <c r="G1" s="272"/>
      <c r="I1" s="2"/>
    </row>
    <row r="2" spans="1:9" ht="36" customHeight="1">
      <c r="A2" s="264" t="s">
        <v>772</v>
      </c>
      <c r="B2" s="3" t="s">
        <v>772</v>
      </c>
      <c r="C2" s="3" t="s">
        <v>368</v>
      </c>
      <c r="D2" s="3" t="s">
        <v>369</v>
      </c>
      <c r="E2" s="3" t="s">
        <v>161</v>
      </c>
      <c r="F2" s="76" t="s">
        <v>490</v>
      </c>
      <c r="G2" s="4" t="s">
        <v>893</v>
      </c>
      <c r="I2" s="2"/>
    </row>
    <row r="3" spans="1:9" ht="28.5" customHeight="1">
      <c r="A3" s="265"/>
      <c r="B3" s="273" t="s">
        <v>160</v>
      </c>
      <c r="C3" s="273"/>
      <c r="D3" s="273"/>
      <c r="E3" s="273"/>
      <c r="F3" s="273"/>
      <c r="G3" s="273"/>
      <c r="I3" s="2"/>
    </row>
    <row r="4" spans="1:9" ht="32.25" customHeight="1">
      <c r="A4" s="265"/>
      <c r="B4" s="257" t="s">
        <v>370</v>
      </c>
      <c r="C4" s="258"/>
      <c r="D4" s="258"/>
      <c r="E4" s="258"/>
      <c r="F4" s="258"/>
      <c r="G4" s="259"/>
      <c r="I4" s="2"/>
    </row>
    <row r="5" spans="1:9" ht="48.75" customHeight="1">
      <c r="A5" s="77">
        <v>1</v>
      </c>
      <c r="B5" s="18">
        <v>1</v>
      </c>
      <c r="C5" s="5" t="s">
        <v>403</v>
      </c>
      <c r="D5" s="5" t="s">
        <v>140</v>
      </c>
      <c r="E5" s="63">
        <v>3800182499</v>
      </c>
      <c r="F5" s="42" t="s">
        <v>404</v>
      </c>
      <c r="G5" s="78">
        <v>100</v>
      </c>
      <c r="I5" s="2"/>
    </row>
    <row r="6" spans="1:9" ht="48.75" customHeight="1">
      <c r="A6" s="77">
        <v>2</v>
      </c>
      <c r="B6" s="18">
        <v>2</v>
      </c>
      <c r="C6" s="5" t="s">
        <v>405</v>
      </c>
      <c r="D6" s="5" t="s">
        <v>205</v>
      </c>
      <c r="E6" s="63">
        <v>3800102422</v>
      </c>
      <c r="F6" s="79">
        <v>36515</v>
      </c>
      <c r="G6" s="80">
        <v>251</v>
      </c>
      <c r="I6" s="2"/>
    </row>
    <row r="7" spans="1:9" ht="48.75" customHeight="1">
      <c r="A7" s="77">
        <v>3</v>
      </c>
      <c r="B7" s="18">
        <v>3</v>
      </c>
      <c r="C7" s="5" t="s">
        <v>406</v>
      </c>
      <c r="D7" s="5" t="s">
        <v>141</v>
      </c>
      <c r="E7" s="63">
        <v>3800227372</v>
      </c>
      <c r="F7" s="79" t="s">
        <v>407</v>
      </c>
      <c r="G7" s="81">
        <v>250</v>
      </c>
      <c r="I7" s="2"/>
    </row>
    <row r="8" spans="1:9" ht="48.75" customHeight="1">
      <c r="A8" s="82">
        <v>4</v>
      </c>
      <c r="B8" s="51">
        <v>4</v>
      </c>
      <c r="C8" s="6" t="s">
        <v>400</v>
      </c>
      <c r="D8" s="6" t="s">
        <v>506</v>
      </c>
      <c r="E8" s="83" t="s">
        <v>401</v>
      </c>
      <c r="F8" s="84">
        <v>35103</v>
      </c>
      <c r="G8" s="85">
        <v>100</v>
      </c>
      <c r="I8" s="2"/>
    </row>
    <row r="9" spans="1:9" ht="48.75" customHeight="1">
      <c r="A9" s="77">
        <v>5</v>
      </c>
      <c r="B9" s="18">
        <v>5</v>
      </c>
      <c r="C9" s="5" t="s">
        <v>456</v>
      </c>
      <c r="D9" s="5" t="s">
        <v>112</v>
      </c>
      <c r="E9" s="86" t="s">
        <v>113</v>
      </c>
      <c r="F9" s="18" t="s">
        <v>402</v>
      </c>
      <c r="G9" s="78">
        <v>500</v>
      </c>
      <c r="I9" s="2"/>
    </row>
    <row r="10" spans="1:9" ht="48.75" customHeight="1">
      <c r="A10" s="77">
        <v>6</v>
      </c>
      <c r="B10" s="18">
        <v>6</v>
      </c>
      <c r="C10" s="5" t="s">
        <v>408</v>
      </c>
      <c r="D10" s="5" t="s">
        <v>154</v>
      </c>
      <c r="E10" s="63">
        <v>3800225590</v>
      </c>
      <c r="F10" s="79" t="s">
        <v>409</v>
      </c>
      <c r="G10" s="81">
        <v>150</v>
      </c>
      <c r="I10" s="2"/>
    </row>
    <row r="11" spans="1:9" ht="48.75" customHeight="1">
      <c r="A11" s="77">
        <v>7</v>
      </c>
      <c r="B11" s="18">
        <v>7</v>
      </c>
      <c r="C11" s="5" t="s">
        <v>410</v>
      </c>
      <c r="D11" s="5" t="s">
        <v>118</v>
      </c>
      <c r="E11" s="63">
        <v>3800240408</v>
      </c>
      <c r="F11" s="79" t="s">
        <v>411</v>
      </c>
      <c r="G11" s="81">
        <v>900</v>
      </c>
      <c r="I11" s="2"/>
    </row>
    <row r="12" spans="1:9" ht="48.75" customHeight="1">
      <c r="A12" s="77">
        <v>8</v>
      </c>
      <c r="B12" s="18">
        <v>8</v>
      </c>
      <c r="C12" s="5" t="s">
        <v>412</v>
      </c>
      <c r="D12" s="5" t="s">
        <v>153</v>
      </c>
      <c r="E12" s="75">
        <v>4001000344</v>
      </c>
      <c r="F12" s="79" t="s">
        <v>413</v>
      </c>
      <c r="G12" s="81">
        <v>600</v>
      </c>
      <c r="I12" s="2"/>
    </row>
    <row r="13" spans="1:9" ht="48.75" customHeight="1">
      <c r="A13" s="77">
        <v>9</v>
      </c>
      <c r="B13" s="18">
        <v>9</v>
      </c>
      <c r="C13" s="5" t="s">
        <v>414</v>
      </c>
      <c r="D13" s="5" t="s">
        <v>500</v>
      </c>
      <c r="E13" s="63">
        <v>3800270593</v>
      </c>
      <c r="F13" s="79" t="s">
        <v>413</v>
      </c>
      <c r="G13" s="81">
        <v>1900</v>
      </c>
      <c r="I13" s="2"/>
    </row>
    <row r="14" spans="1:9" ht="48.75" customHeight="1">
      <c r="A14" s="77">
        <v>10</v>
      </c>
      <c r="B14" s="18">
        <v>10</v>
      </c>
      <c r="C14" s="5" t="s">
        <v>415</v>
      </c>
      <c r="D14" s="5" t="s">
        <v>416</v>
      </c>
      <c r="E14" s="63">
        <v>3800235447</v>
      </c>
      <c r="F14" s="79">
        <v>39630</v>
      </c>
      <c r="G14" s="81">
        <v>1200</v>
      </c>
      <c r="I14" s="2"/>
    </row>
    <row r="15" spans="1:9" s="88" customFormat="1" ht="48.75" customHeight="1">
      <c r="A15" s="77">
        <v>11</v>
      </c>
      <c r="B15" s="18">
        <v>11</v>
      </c>
      <c r="C15" s="5" t="s">
        <v>306</v>
      </c>
      <c r="D15" s="5" t="s">
        <v>548</v>
      </c>
      <c r="E15" s="18">
        <v>3800640621</v>
      </c>
      <c r="F15" s="42" t="s">
        <v>549</v>
      </c>
      <c r="G15" s="78">
        <v>5000</v>
      </c>
      <c r="H15" s="87"/>
      <c r="I15" s="87"/>
    </row>
    <row r="16" spans="1:9" ht="48.75" customHeight="1">
      <c r="A16" s="77">
        <v>12</v>
      </c>
      <c r="B16" s="18">
        <v>12</v>
      </c>
      <c r="C16" s="5" t="s">
        <v>417</v>
      </c>
      <c r="D16" s="5" t="s">
        <v>418</v>
      </c>
      <c r="E16" s="43" t="s">
        <v>419</v>
      </c>
      <c r="F16" s="79" t="s">
        <v>396</v>
      </c>
      <c r="G16" s="81">
        <v>300</v>
      </c>
      <c r="I16" s="2"/>
    </row>
    <row r="17" spans="1:9" ht="48.75" customHeight="1">
      <c r="A17" s="77">
        <v>13</v>
      </c>
      <c r="B17" s="18">
        <v>13</v>
      </c>
      <c r="C17" s="5" t="s">
        <v>420</v>
      </c>
      <c r="D17" s="5" t="s">
        <v>421</v>
      </c>
      <c r="E17" s="63">
        <v>3800429481</v>
      </c>
      <c r="F17" s="79" t="s">
        <v>371</v>
      </c>
      <c r="G17" s="81">
        <v>2000</v>
      </c>
      <c r="I17" s="2"/>
    </row>
    <row r="18" spans="1:9" ht="48.75" customHeight="1">
      <c r="A18" s="77">
        <v>14</v>
      </c>
      <c r="B18" s="18">
        <v>14</v>
      </c>
      <c r="C18" s="5" t="s">
        <v>422</v>
      </c>
      <c r="D18" s="5" t="s">
        <v>423</v>
      </c>
      <c r="E18" s="63">
        <v>3800417454</v>
      </c>
      <c r="F18" s="79">
        <v>39696</v>
      </c>
      <c r="G18" s="81">
        <v>2000</v>
      </c>
      <c r="I18" s="2"/>
    </row>
    <row r="19" spans="1:9" ht="48.75" customHeight="1">
      <c r="A19" s="77">
        <v>15</v>
      </c>
      <c r="B19" s="18">
        <v>15</v>
      </c>
      <c r="C19" s="5" t="s">
        <v>424</v>
      </c>
      <c r="D19" s="5" t="s">
        <v>425</v>
      </c>
      <c r="E19" s="63">
        <v>3800424613</v>
      </c>
      <c r="F19" s="79">
        <v>39636</v>
      </c>
      <c r="G19" s="81">
        <v>800</v>
      </c>
      <c r="I19" s="2"/>
    </row>
    <row r="20" spans="1:9" ht="48.75" customHeight="1">
      <c r="A20" s="77">
        <v>16</v>
      </c>
      <c r="B20" s="18">
        <v>16</v>
      </c>
      <c r="C20" s="5" t="s">
        <v>427</v>
      </c>
      <c r="D20" s="5" t="s">
        <v>428</v>
      </c>
      <c r="E20" s="43">
        <v>3800300953</v>
      </c>
      <c r="F20" s="79" t="s">
        <v>429</v>
      </c>
      <c r="G20" s="81">
        <v>1000</v>
      </c>
      <c r="I20" s="2"/>
    </row>
    <row r="21" spans="1:9" ht="48.75" customHeight="1">
      <c r="A21" s="77">
        <v>17</v>
      </c>
      <c r="B21" s="18">
        <v>17</v>
      </c>
      <c r="C21" s="5" t="s">
        <v>430</v>
      </c>
      <c r="D21" s="5" t="s">
        <v>431</v>
      </c>
      <c r="E21" s="63">
        <v>3800288939</v>
      </c>
      <c r="F21" s="79">
        <v>38162</v>
      </c>
      <c r="G21" s="81">
        <v>500</v>
      </c>
      <c r="I21" s="2"/>
    </row>
    <row r="22" spans="1:9" ht="48.75" customHeight="1">
      <c r="A22" s="77">
        <v>18</v>
      </c>
      <c r="B22" s="18">
        <v>18</v>
      </c>
      <c r="C22" s="5" t="s">
        <v>432</v>
      </c>
      <c r="D22" s="5" t="s">
        <v>433</v>
      </c>
      <c r="E22" s="63">
        <v>3800292861</v>
      </c>
      <c r="F22" s="79">
        <v>38299</v>
      </c>
      <c r="G22" s="81">
        <v>300</v>
      </c>
      <c r="I22" s="2"/>
    </row>
    <row r="23" spans="1:9" ht="48.75" customHeight="1">
      <c r="A23" s="77">
        <v>19</v>
      </c>
      <c r="B23" s="18">
        <v>19</v>
      </c>
      <c r="C23" s="5" t="s">
        <v>434</v>
      </c>
      <c r="D23" s="5" t="s">
        <v>145</v>
      </c>
      <c r="E23" s="63">
        <v>3800294019</v>
      </c>
      <c r="F23" s="79">
        <v>38292</v>
      </c>
      <c r="G23" s="81">
        <v>200</v>
      </c>
      <c r="I23" s="2"/>
    </row>
    <row r="24" spans="1:9" ht="48.75" customHeight="1">
      <c r="A24" s="77">
        <v>20</v>
      </c>
      <c r="B24" s="18">
        <v>20</v>
      </c>
      <c r="C24" s="5" t="s">
        <v>435</v>
      </c>
      <c r="D24" s="5" t="s">
        <v>436</v>
      </c>
      <c r="E24" s="43">
        <v>3800189134</v>
      </c>
      <c r="F24" s="79">
        <v>38343</v>
      </c>
      <c r="G24" s="81">
        <v>9000</v>
      </c>
      <c r="I24" s="2"/>
    </row>
    <row r="25" spans="1:9" ht="48.75" customHeight="1">
      <c r="A25" s="77">
        <v>21</v>
      </c>
      <c r="B25" s="18">
        <v>21</v>
      </c>
      <c r="C25" s="5" t="s">
        <v>496</v>
      </c>
      <c r="D25" s="5" t="s">
        <v>495</v>
      </c>
      <c r="E25" s="43">
        <v>3800231393</v>
      </c>
      <c r="F25" s="79">
        <v>36987</v>
      </c>
      <c r="G25" s="81">
        <v>500</v>
      </c>
      <c r="I25" s="2"/>
    </row>
    <row r="26" spans="1:9" ht="48.75" customHeight="1">
      <c r="A26" s="77">
        <v>22</v>
      </c>
      <c r="B26" s="18">
        <v>22</v>
      </c>
      <c r="C26" s="5" t="s">
        <v>437</v>
      </c>
      <c r="D26" s="5" t="s">
        <v>146</v>
      </c>
      <c r="E26" s="43" t="s">
        <v>438</v>
      </c>
      <c r="F26" s="79">
        <v>38385</v>
      </c>
      <c r="G26" s="80">
        <v>100</v>
      </c>
      <c r="H26" s="2"/>
      <c r="I26" s="2"/>
    </row>
    <row r="27" spans="1:9" ht="48.75" customHeight="1">
      <c r="A27" s="77">
        <v>23</v>
      </c>
      <c r="B27" s="18">
        <v>23</v>
      </c>
      <c r="C27" s="5" t="s">
        <v>439</v>
      </c>
      <c r="D27" s="5" t="s">
        <v>648</v>
      </c>
      <c r="E27" s="63">
        <v>4401000601</v>
      </c>
      <c r="F27" s="79" t="s">
        <v>440</v>
      </c>
      <c r="G27" s="80">
        <v>200</v>
      </c>
      <c r="I27" s="2"/>
    </row>
    <row r="28" spans="1:9" ht="48.75" customHeight="1">
      <c r="A28" s="77">
        <v>24</v>
      </c>
      <c r="B28" s="18">
        <v>24</v>
      </c>
      <c r="C28" s="5" t="s">
        <v>441</v>
      </c>
      <c r="D28" s="5" t="s">
        <v>142</v>
      </c>
      <c r="E28" s="43">
        <v>3800335346</v>
      </c>
      <c r="F28" s="79" t="s">
        <v>442</v>
      </c>
      <c r="G28" s="80">
        <v>1900</v>
      </c>
      <c r="I28" s="2"/>
    </row>
    <row r="29" spans="1:9" ht="48.75" customHeight="1">
      <c r="A29" s="77">
        <v>25</v>
      </c>
      <c r="B29" s="18">
        <v>25</v>
      </c>
      <c r="C29" s="5" t="s">
        <v>443</v>
      </c>
      <c r="D29" s="5" t="s">
        <v>444</v>
      </c>
      <c r="E29" s="63">
        <v>3800346468</v>
      </c>
      <c r="F29" s="79">
        <v>38484</v>
      </c>
      <c r="G29" s="81">
        <v>500</v>
      </c>
      <c r="I29" s="2"/>
    </row>
    <row r="30" spans="1:9" ht="48.75" customHeight="1">
      <c r="A30" s="77">
        <v>26</v>
      </c>
      <c r="B30" s="18">
        <v>26</v>
      </c>
      <c r="C30" s="5" t="s">
        <v>149</v>
      </c>
      <c r="D30" s="5" t="s">
        <v>143</v>
      </c>
      <c r="E30" s="89" t="s">
        <v>445</v>
      </c>
      <c r="F30" s="42">
        <v>38722</v>
      </c>
      <c r="G30" s="78">
        <v>100</v>
      </c>
      <c r="I30" s="2"/>
    </row>
    <row r="31" spans="1:9" ht="48.75" customHeight="1">
      <c r="A31" s="77">
        <v>27</v>
      </c>
      <c r="B31" s="18">
        <v>27</v>
      </c>
      <c r="C31" s="5" t="s">
        <v>148</v>
      </c>
      <c r="D31" s="5" t="s">
        <v>426</v>
      </c>
      <c r="E31" s="63">
        <v>3800336406</v>
      </c>
      <c r="F31" s="42">
        <v>38806</v>
      </c>
      <c r="G31" s="78">
        <v>2500</v>
      </c>
      <c r="I31" s="2"/>
    </row>
    <row r="32" spans="1:9" ht="48.75" customHeight="1">
      <c r="A32" s="77">
        <v>28</v>
      </c>
      <c r="B32" s="18">
        <v>28</v>
      </c>
      <c r="C32" s="5" t="s">
        <v>147</v>
      </c>
      <c r="D32" s="5" t="s">
        <v>500</v>
      </c>
      <c r="E32" s="63">
        <v>3800338812</v>
      </c>
      <c r="F32" s="42">
        <v>38852</v>
      </c>
      <c r="G32" s="78">
        <v>500</v>
      </c>
      <c r="I32" s="2"/>
    </row>
    <row r="33" spans="1:9" ht="48.75" customHeight="1">
      <c r="A33" s="77">
        <v>29</v>
      </c>
      <c r="B33" s="18">
        <v>29</v>
      </c>
      <c r="C33" s="5" t="s">
        <v>150</v>
      </c>
      <c r="D33" s="5" t="s">
        <v>421</v>
      </c>
      <c r="E33" s="63">
        <v>3800379632</v>
      </c>
      <c r="F33" s="42">
        <v>38901</v>
      </c>
      <c r="G33" s="78">
        <v>6000</v>
      </c>
      <c r="I33" s="2"/>
    </row>
    <row r="34" spans="1:9" ht="48.75" customHeight="1">
      <c r="A34" s="77">
        <v>30</v>
      </c>
      <c r="B34" s="18">
        <v>30</v>
      </c>
      <c r="C34" s="5" t="s">
        <v>151</v>
      </c>
      <c r="D34" s="5" t="s">
        <v>499</v>
      </c>
      <c r="E34" s="89" t="s">
        <v>446</v>
      </c>
      <c r="F34" s="42">
        <v>38966</v>
      </c>
      <c r="G34" s="78">
        <v>300</v>
      </c>
      <c r="I34" s="2"/>
    </row>
    <row r="35" spans="1:9" ht="48.75" customHeight="1">
      <c r="A35" s="77">
        <v>31</v>
      </c>
      <c r="B35" s="18">
        <v>31</v>
      </c>
      <c r="C35" s="5" t="s">
        <v>152</v>
      </c>
      <c r="D35" s="5" t="s">
        <v>498</v>
      </c>
      <c r="E35" s="89" t="s">
        <v>447</v>
      </c>
      <c r="F35" s="42">
        <v>38840</v>
      </c>
      <c r="G35" s="78">
        <v>500</v>
      </c>
      <c r="I35" s="2"/>
    </row>
    <row r="36" spans="1:9" ht="48.75" customHeight="1">
      <c r="A36" s="77">
        <v>32</v>
      </c>
      <c r="B36" s="18">
        <v>32</v>
      </c>
      <c r="C36" s="5" t="s">
        <v>507</v>
      </c>
      <c r="D36" s="5" t="s">
        <v>597</v>
      </c>
      <c r="E36" s="63">
        <v>3800428061</v>
      </c>
      <c r="F36" s="90" t="s">
        <v>508</v>
      </c>
      <c r="G36" s="81">
        <v>600</v>
      </c>
      <c r="I36" s="2"/>
    </row>
    <row r="37" spans="1:9" ht="48.75" customHeight="1">
      <c r="A37" s="77">
        <v>33</v>
      </c>
      <c r="B37" s="18">
        <v>33</v>
      </c>
      <c r="C37" s="5" t="s">
        <v>328</v>
      </c>
      <c r="D37" s="5" t="s">
        <v>329</v>
      </c>
      <c r="E37" s="63">
        <v>3800350915</v>
      </c>
      <c r="F37" s="79" t="s">
        <v>509</v>
      </c>
      <c r="G37" s="81">
        <v>500</v>
      </c>
      <c r="I37" s="2"/>
    </row>
    <row r="38" spans="1:9" ht="48.75" customHeight="1">
      <c r="A38" s="77">
        <v>34</v>
      </c>
      <c r="B38" s="18">
        <v>34</v>
      </c>
      <c r="C38" s="5" t="s">
        <v>330</v>
      </c>
      <c r="D38" s="5" t="s">
        <v>221</v>
      </c>
      <c r="E38" s="63">
        <v>3800380839</v>
      </c>
      <c r="F38" s="41" t="s">
        <v>510</v>
      </c>
      <c r="G38" s="78">
        <v>500</v>
      </c>
      <c r="I38" s="2"/>
    </row>
    <row r="39" spans="1:9" ht="48.75" customHeight="1">
      <c r="A39" s="77">
        <v>35</v>
      </c>
      <c r="B39" s="18">
        <v>35</v>
      </c>
      <c r="C39" s="5" t="s">
        <v>332</v>
      </c>
      <c r="D39" s="5" t="s">
        <v>331</v>
      </c>
      <c r="E39" s="63">
        <v>3800380719</v>
      </c>
      <c r="F39" s="41" t="s">
        <v>511</v>
      </c>
      <c r="G39" s="78">
        <v>1000</v>
      </c>
      <c r="I39" s="2"/>
    </row>
    <row r="40" spans="1:9" ht="48.75" customHeight="1">
      <c r="A40" s="77">
        <v>36</v>
      </c>
      <c r="B40" s="18">
        <v>36</v>
      </c>
      <c r="C40" s="5" t="s">
        <v>333</v>
      </c>
      <c r="D40" s="5" t="s">
        <v>334</v>
      </c>
      <c r="E40" s="63">
        <v>3800262722</v>
      </c>
      <c r="F40" s="41" t="s">
        <v>512</v>
      </c>
      <c r="G40" s="78">
        <v>3000</v>
      </c>
      <c r="I40" s="2"/>
    </row>
    <row r="41" spans="1:9" ht="48.75" customHeight="1">
      <c r="A41" s="77">
        <v>37</v>
      </c>
      <c r="B41" s="18">
        <v>37</v>
      </c>
      <c r="C41" s="5" t="s">
        <v>335</v>
      </c>
      <c r="D41" s="5" t="s">
        <v>286</v>
      </c>
      <c r="E41" s="63">
        <v>3800385770</v>
      </c>
      <c r="F41" s="42" t="s">
        <v>379</v>
      </c>
      <c r="G41" s="78">
        <v>1000</v>
      </c>
      <c r="I41" s="2"/>
    </row>
    <row r="42" spans="1:9" ht="48.75" customHeight="1">
      <c r="A42" s="77">
        <v>38</v>
      </c>
      <c r="B42" s="18">
        <v>38</v>
      </c>
      <c r="C42" s="5" t="s">
        <v>513</v>
      </c>
      <c r="D42" s="5" t="s">
        <v>514</v>
      </c>
      <c r="E42" s="18">
        <v>3800490398</v>
      </c>
      <c r="F42" s="42" t="s">
        <v>515</v>
      </c>
      <c r="G42" s="78">
        <v>1500</v>
      </c>
      <c r="I42" s="2"/>
    </row>
    <row r="43" spans="1:9" ht="48.75" customHeight="1">
      <c r="A43" s="77">
        <v>39</v>
      </c>
      <c r="B43" s="18">
        <v>39</v>
      </c>
      <c r="C43" s="5" t="s">
        <v>516</v>
      </c>
      <c r="D43" s="5" t="s">
        <v>517</v>
      </c>
      <c r="E43" s="18">
        <v>3800511746</v>
      </c>
      <c r="F43" s="42" t="s">
        <v>518</v>
      </c>
      <c r="G43" s="78">
        <v>1000</v>
      </c>
      <c r="I43" s="2"/>
    </row>
    <row r="44" spans="1:9" ht="48.75" customHeight="1">
      <c r="A44" s="77">
        <v>40</v>
      </c>
      <c r="B44" s="18">
        <v>40</v>
      </c>
      <c r="C44" s="5" t="s">
        <v>519</v>
      </c>
      <c r="D44" s="5" t="s">
        <v>520</v>
      </c>
      <c r="E44" s="18">
        <v>3701427405</v>
      </c>
      <c r="F44" s="42" t="s">
        <v>521</v>
      </c>
      <c r="G44" s="78">
        <v>1800</v>
      </c>
      <c r="I44" s="2"/>
    </row>
    <row r="45" spans="1:9" ht="48.75" customHeight="1">
      <c r="A45" s="77">
        <v>41</v>
      </c>
      <c r="B45" s="18">
        <v>41</v>
      </c>
      <c r="C45" s="5" t="s">
        <v>522</v>
      </c>
      <c r="D45" s="5" t="s">
        <v>523</v>
      </c>
      <c r="E45" s="18">
        <v>3800518646</v>
      </c>
      <c r="F45" s="42" t="s">
        <v>524</v>
      </c>
      <c r="G45" s="78">
        <v>500</v>
      </c>
      <c r="I45" s="2"/>
    </row>
    <row r="46" spans="1:9" ht="48.75" customHeight="1">
      <c r="A46" s="77">
        <v>42</v>
      </c>
      <c r="B46" s="18">
        <v>42</v>
      </c>
      <c r="C46" s="5" t="s">
        <v>525</v>
      </c>
      <c r="D46" s="5" t="s">
        <v>526</v>
      </c>
      <c r="E46" s="18">
        <v>3800559427</v>
      </c>
      <c r="F46" s="42" t="s">
        <v>527</v>
      </c>
      <c r="G46" s="78">
        <v>2000</v>
      </c>
      <c r="I46" s="2"/>
    </row>
    <row r="47" spans="1:9" ht="48.75" customHeight="1">
      <c r="A47" s="77">
        <v>43</v>
      </c>
      <c r="B47" s="18">
        <v>43</v>
      </c>
      <c r="C47" s="5" t="s">
        <v>528</v>
      </c>
      <c r="D47" s="5" t="s">
        <v>529</v>
      </c>
      <c r="E47" s="18">
        <v>3800566079</v>
      </c>
      <c r="F47" s="42" t="s">
        <v>530</v>
      </c>
      <c r="G47" s="78">
        <v>600</v>
      </c>
      <c r="I47" s="2"/>
    </row>
    <row r="48" spans="1:9" ht="48.75" customHeight="1">
      <c r="A48" s="77">
        <v>44</v>
      </c>
      <c r="B48" s="18">
        <v>44</v>
      </c>
      <c r="C48" s="5" t="s">
        <v>531</v>
      </c>
      <c r="D48" s="5" t="s">
        <v>428</v>
      </c>
      <c r="E48" s="18">
        <v>3800210890</v>
      </c>
      <c r="F48" s="42" t="s">
        <v>532</v>
      </c>
      <c r="G48" s="78">
        <v>1000</v>
      </c>
      <c r="I48" s="2"/>
    </row>
    <row r="49" spans="1:9" ht="48.75" customHeight="1">
      <c r="A49" s="77">
        <v>45</v>
      </c>
      <c r="B49" s="18">
        <v>45</v>
      </c>
      <c r="C49" s="5" t="s">
        <v>458</v>
      </c>
      <c r="D49" s="5" t="s">
        <v>428</v>
      </c>
      <c r="E49" s="18">
        <v>3800300953</v>
      </c>
      <c r="F49" s="42">
        <v>39695</v>
      </c>
      <c r="G49" s="78">
        <v>1000</v>
      </c>
      <c r="I49" s="2"/>
    </row>
    <row r="50" spans="1:9" ht="48.75" customHeight="1">
      <c r="A50" s="77">
        <v>46</v>
      </c>
      <c r="B50" s="18">
        <v>46</v>
      </c>
      <c r="C50" s="5" t="s">
        <v>534</v>
      </c>
      <c r="D50" s="5" t="s">
        <v>535</v>
      </c>
      <c r="E50" s="18">
        <v>3800532947</v>
      </c>
      <c r="F50" s="42">
        <v>40125</v>
      </c>
      <c r="G50" s="78">
        <v>900</v>
      </c>
      <c r="I50" s="2"/>
    </row>
    <row r="51" spans="1:9" ht="48.75" customHeight="1">
      <c r="A51" s="77">
        <v>47</v>
      </c>
      <c r="B51" s="18">
        <v>47</v>
      </c>
      <c r="C51" s="5" t="s">
        <v>536</v>
      </c>
      <c r="D51" s="5" t="s">
        <v>537</v>
      </c>
      <c r="E51" s="18">
        <v>3800605384</v>
      </c>
      <c r="F51" s="41" t="s">
        <v>398</v>
      </c>
      <c r="G51" s="78">
        <v>900</v>
      </c>
      <c r="I51" s="2"/>
    </row>
    <row r="52" spans="1:9" ht="48.75" customHeight="1">
      <c r="A52" s="77">
        <v>48</v>
      </c>
      <c r="B52" s="18">
        <v>48</v>
      </c>
      <c r="C52" s="5" t="s">
        <v>538</v>
      </c>
      <c r="D52" s="5" t="s">
        <v>539</v>
      </c>
      <c r="E52" s="18">
        <v>3800362011</v>
      </c>
      <c r="F52" s="41">
        <v>40157</v>
      </c>
      <c r="G52" s="78">
        <v>1500</v>
      </c>
      <c r="I52" s="2"/>
    </row>
    <row r="53" spans="1:9" ht="48.75" customHeight="1">
      <c r="A53" s="77">
        <v>49</v>
      </c>
      <c r="B53" s="18">
        <v>49</v>
      </c>
      <c r="C53" s="5" t="s">
        <v>540</v>
      </c>
      <c r="D53" s="5" t="s">
        <v>541</v>
      </c>
      <c r="E53" s="18">
        <v>3800627878</v>
      </c>
      <c r="F53" s="42" t="s">
        <v>386</v>
      </c>
      <c r="G53" s="78">
        <v>3000</v>
      </c>
      <c r="I53" s="2"/>
    </row>
    <row r="54" spans="1:9" ht="48.75" customHeight="1">
      <c r="A54" s="77">
        <v>50</v>
      </c>
      <c r="B54" s="18">
        <v>50</v>
      </c>
      <c r="C54" s="5" t="s">
        <v>542</v>
      </c>
      <c r="D54" s="5" t="s">
        <v>543</v>
      </c>
      <c r="E54" s="18">
        <v>3800436136</v>
      </c>
      <c r="F54" s="42">
        <v>40097</v>
      </c>
      <c r="G54" s="78">
        <v>300</v>
      </c>
      <c r="I54" s="2"/>
    </row>
    <row r="55" spans="1:9" ht="48.75" customHeight="1">
      <c r="A55" s="77">
        <v>51</v>
      </c>
      <c r="B55" s="18">
        <v>51</v>
      </c>
      <c r="C55" s="5" t="s">
        <v>544</v>
      </c>
      <c r="D55" s="5" t="s">
        <v>545</v>
      </c>
      <c r="E55" s="18">
        <v>3800641329</v>
      </c>
      <c r="F55" s="42" t="s">
        <v>546</v>
      </c>
      <c r="G55" s="78">
        <v>500</v>
      </c>
      <c r="I55" s="2"/>
    </row>
    <row r="56" spans="1:9" ht="48.75" customHeight="1">
      <c r="A56" s="77">
        <v>52</v>
      </c>
      <c r="B56" s="18">
        <v>52</v>
      </c>
      <c r="C56" s="5" t="s">
        <v>547</v>
      </c>
      <c r="D56" s="5" t="s">
        <v>548</v>
      </c>
      <c r="E56" s="18">
        <v>3800640621</v>
      </c>
      <c r="F56" s="42" t="s">
        <v>549</v>
      </c>
      <c r="G56" s="78">
        <v>5000</v>
      </c>
      <c r="I56" s="2"/>
    </row>
    <row r="57" spans="1:9" ht="48.75" customHeight="1">
      <c r="A57" s="77">
        <v>53</v>
      </c>
      <c r="B57" s="18">
        <v>53</v>
      </c>
      <c r="C57" s="5" t="s">
        <v>550</v>
      </c>
      <c r="D57" s="5" t="s">
        <v>526</v>
      </c>
      <c r="E57" s="18">
        <v>3800633399</v>
      </c>
      <c r="F57" s="42">
        <v>40006</v>
      </c>
      <c r="G57" s="78">
        <v>1500</v>
      </c>
      <c r="I57" s="2"/>
    </row>
    <row r="58" spans="1:9" ht="48.75" customHeight="1">
      <c r="A58" s="77">
        <v>54</v>
      </c>
      <c r="B58" s="18">
        <v>54</v>
      </c>
      <c r="C58" s="5" t="s">
        <v>551</v>
      </c>
      <c r="D58" s="5" t="s">
        <v>286</v>
      </c>
      <c r="E58" s="18">
        <v>3800638439</v>
      </c>
      <c r="F58" s="42" t="s">
        <v>552</v>
      </c>
      <c r="G58" s="78">
        <v>4900</v>
      </c>
      <c r="I58" s="2"/>
    </row>
    <row r="59" spans="1:9" ht="48.75" customHeight="1">
      <c r="A59" s="77">
        <v>55</v>
      </c>
      <c r="B59" s="18">
        <v>55</v>
      </c>
      <c r="C59" s="5" t="s">
        <v>553</v>
      </c>
      <c r="D59" s="5" t="s">
        <v>144</v>
      </c>
      <c r="E59" s="43" t="s">
        <v>554</v>
      </c>
      <c r="F59" s="79">
        <v>37960</v>
      </c>
      <c r="G59" s="81">
        <v>1000</v>
      </c>
      <c r="I59" s="2"/>
    </row>
    <row r="60" spans="1:9" ht="48.75" customHeight="1">
      <c r="A60" s="77">
        <v>56</v>
      </c>
      <c r="B60" s="18">
        <v>56</v>
      </c>
      <c r="C60" s="5" t="s">
        <v>555</v>
      </c>
      <c r="D60" s="5" t="s">
        <v>556</v>
      </c>
      <c r="E60" s="18">
        <v>3800479891</v>
      </c>
      <c r="F60" s="42" t="s">
        <v>557</v>
      </c>
      <c r="G60" s="78">
        <v>500</v>
      </c>
      <c r="I60" s="2"/>
    </row>
    <row r="61" spans="1:9" ht="48.75" customHeight="1">
      <c r="A61" s="77">
        <v>57</v>
      </c>
      <c r="B61" s="18">
        <v>57</v>
      </c>
      <c r="C61" s="5" t="s">
        <v>558</v>
      </c>
      <c r="D61" s="5" t="s">
        <v>559</v>
      </c>
      <c r="E61" s="18">
        <v>3800472134</v>
      </c>
      <c r="F61" s="42" t="s">
        <v>560</v>
      </c>
      <c r="G61" s="78">
        <v>500</v>
      </c>
      <c r="I61" s="2"/>
    </row>
    <row r="62" spans="1:9" ht="48.75" customHeight="1">
      <c r="A62" s="77">
        <v>58</v>
      </c>
      <c r="B62" s="18">
        <v>58</v>
      </c>
      <c r="C62" s="5" t="s">
        <v>479</v>
      </c>
      <c r="D62" s="5" t="s">
        <v>561</v>
      </c>
      <c r="E62" s="18">
        <v>3800476890</v>
      </c>
      <c r="F62" s="42" t="s">
        <v>373</v>
      </c>
      <c r="G62" s="78">
        <v>2000</v>
      </c>
      <c r="I62" s="2"/>
    </row>
    <row r="63" spans="1:9" ht="48.75" customHeight="1">
      <c r="A63" s="77">
        <v>59</v>
      </c>
      <c r="B63" s="18">
        <v>59</v>
      </c>
      <c r="C63" s="5" t="s">
        <v>562</v>
      </c>
      <c r="D63" s="5" t="s">
        <v>563</v>
      </c>
      <c r="E63" s="18">
        <v>3800490158</v>
      </c>
      <c r="F63" s="42" t="s">
        <v>374</v>
      </c>
      <c r="G63" s="78">
        <v>3000</v>
      </c>
      <c r="I63" s="2"/>
    </row>
    <row r="64" spans="1:9" ht="48.75" customHeight="1">
      <c r="A64" s="77">
        <v>60</v>
      </c>
      <c r="B64" s="18">
        <v>60</v>
      </c>
      <c r="C64" s="5" t="s">
        <v>564</v>
      </c>
      <c r="D64" s="5" t="s">
        <v>565</v>
      </c>
      <c r="E64" s="18">
        <v>3800491987</v>
      </c>
      <c r="F64" s="42">
        <v>39847</v>
      </c>
      <c r="G64" s="78">
        <v>2000</v>
      </c>
      <c r="I64" s="2"/>
    </row>
    <row r="65" spans="1:9" ht="48.75" customHeight="1">
      <c r="A65" s="77">
        <v>61</v>
      </c>
      <c r="B65" s="18">
        <v>61</v>
      </c>
      <c r="C65" s="5" t="s">
        <v>566</v>
      </c>
      <c r="D65" s="5" t="s">
        <v>526</v>
      </c>
      <c r="E65" s="18">
        <v>3800552358</v>
      </c>
      <c r="F65" s="42">
        <v>40152</v>
      </c>
      <c r="G65" s="78">
        <v>2000</v>
      </c>
      <c r="I65" s="2"/>
    </row>
    <row r="66" spans="1:9" s="91" customFormat="1" ht="48.75" customHeight="1">
      <c r="A66" s="77">
        <v>62</v>
      </c>
      <c r="B66" s="18">
        <v>62</v>
      </c>
      <c r="C66" s="5" t="s">
        <v>567</v>
      </c>
      <c r="D66" s="5" t="s">
        <v>568</v>
      </c>
      <c r="E66" s="18">
        <v>3800626899</v>
      </c>
      <c r="F66" s="42">
        <v>40158</v>
      </c>
      <c r="G66" s="78">
        <v>1100</v>
      </c>
      <c r="H66" s="7"/>
      <c r="I66" s="7"/>
    </row>
    <row r="67" spans="1:9" ht="48.75" customHeight="1">
      <c r="A67" s="77">
        <v>63</v>
      </c>
      <c r="B67" s="18">
        <v>63</v>
      </c>
      <c r="C67" s="5" t="s">
        <v>569</v>
      </c>
      <c r="D67" s="5" t="s">
        <v>570</v>
      </c>
      <c r="E67" s="18">
        <v>3800634579</v>
      </c>
      <c r="F67" s="42">
        <v>40037</v>
      </c>
      <c r="G67" s="78">
        <v>2000</v>
      </c>
      <c r="I67" s="2"/>
    </row>
    <row r="68" spans="1:9" ht="48.75" customHeight="1">
      <c r="A68" s="77">
        <v>64</v>
      </c>
      <c r="B68" s="18">
        <v>64</v>
      </c>
      <c r="C68" s="5" t="s">
        <v>571</v>
      </c>
      <c r="D68" s="5" t="s">
        <v>421</v>
      </c>
      <c r="E68" s="18">
        <v>3800518702</v>
      </c>
      <c r="F68" s="42" t="s">
        <v>395</v>
      </c>
      <c r="G68" s="78">
        <v>5000</v>
      </c>
      <c r="I68" s="2"/>
    </row>
    <row r="69" spans="1:9" ht="48.75" customHeight="1">
      <c r="A69" s="77">
        <v>65</v>
      </c>
      <c r="B69" s="18">
        <v>65</v>
      </c>
      <c r="C69" s="5" t="s">
        <v>573</v>
      </c>
      <c r="D69" s="5" t="s">
        <v>574</v>
      </c>
      <c r="E69" s="18">
        <v>3800558173</v>
      </c>
      <c r="F69" s="42" t="s">
        <v>382</v>
      </c>
      <c r="G69" s="78">
        <v>2000</v>
      </c>
      <c r="I69" s="2"/>
    </row>
    <row r="70" spans="1:9" ht="48.75" customHeight="1">
      <c r="A70" s="77">
        <v>66</v>
      </c>
      <c r="B70" s="18">
        <v>66</v>
      </c>
      <c r="C70" s="5" t="s">
        <v>575</v>
      </c>
      <c r="D70" s="8" t="s">
        <v>457</v>
      </c>
      <c r="E70" s="63">
        <v>3800233658</v>
      </c>
      <c r="F70" s="79">
        <v>36902</v>
      </c>
      <c r="G70" s="81">
        <v>250</v>
      </c>
      <c r="I70" s="2"/>
    </row>
    <row r="71" spans="1:9" ht="48.75" customHeight="1">
      <c r="A71" s="77">
        <v>67</v>
      </c>
      <c r="B71" s="18">
        <v>67</v>
      </c>
      <c r="C71" s="5" t="s">
        <v>336</v>
      </c>
      <c r="D71" s="5" t="s">
        <v>337</v>
      </c>
      <c r="E71" s="63">
        <v>3800369994</v>
      </c>
      <c r="F71" s="41" t="s">
        <v>508</v>
      </c>
      <c r="G71" s="92">
        <v>700</v>
      </c>
      <c r="I71" s="2"/>
    </row>
    <row r="72" spans="1:9" ht="48.75" customHeight="1">
      <c r="A72" s="77">
        <v>68</v>
      </c>
      <c r="B72" s="18">
        <v>68</v>
      </c>
      <c r="C72" s="9" t="s">
        <v>237</v>
      </c>
      <c r="D72" s="9" t="s">
        <v>238</v>
      </c>
      <c r="E72" s="93">
        <v>3800655723</v>
      </c>
      <c r="F72" s="94" t="s">
        <v>239</v>
      </c>
      <c r="G72" s="78">
        <v>200</v>
      </c>
      <c r="I72" s="2"/>
    </row>
    <row r="73" spans="1:9" ht="48.75" customHeight="1">
      <c r="A73" s="77">
        <v>69</v>
      </c>
      <c r="B73" s="18">
        <v>69</v>
      </c>
      <c r="C73" s="9" t="s">
        <v>240</v>
      </c>
      <c r="D73" s="9" t="s">
        <v>529</v>
      </c>
      <c r="E73" s="93">
        <v>3800642428</v>
      </c>
      <c r="F73" s="94" t="s">
        <v>241</v>
      </c>
      <c r="G73" s="78">
        <v>200</v>
      </c>
      <c r="I73" s="2"/>
    </row>
    <row r="74" spans="1:9" ht="48.75" customHeight="1">
      <c r="A74" s="77">
        <v>70</v>
      </c>
      <c r="B74" s="18">
        <v>70</v>
      </c>
      <c r="C74" s="9" t="s">
        <v>242</v>
      </c>
      <c r="D74" s="9" t="s">
        <v>243</v>
      </c>
      <c r="E74" s="93">
        <v>3800661822</v>
      </c>
      <c r="F74" s="95" t="s">
        <v>363</v>
      </c>
      <c r="G74" s="78">
        <v>4000</v>
      </c>
      <c r="I74" s="10"/>
    </row>
    <row r="75" spans="1:9" ht="48.75" customHeight="1">
      <c r="A75" s="77">
        <v>71</v>
      </c>
      <c r="B75" s="18">
        <v>71</v>
      </c>
      <c r="C75" s="9" t="s">
        <v>244</v>
      </c>
      <c r="D75" s="9" t="s">
        <v>245</v>
      </c>
      <c r="E75" s="93">
        <v>3800663749</v>
      </c>
      <c r="F75" s="95">
        <v>40516</v>
      </c>
      <c r="G75" s="78">
        <v>1000</v>
      </c>
      <c r="I75" s="2"/>
    </row>
    <row r="76" spans="1:9" ht="48.75" customHeight="1">
      <c r="A76" s="77">
        <v>72</v>
      </c>
      <c r="B76" s="18">
        <v>72</v>
      </c>
      <c r="C76" s="9" t="s">
        <v>246</v>
      </c>
      <c r="D76" s="9" t="s">
        <v>247</v>
      </c>
      <c r="E76" s="93">
        <v>3800684925</v>
      </c>
      <c r="F76" s="95" t="s">
        <v>248</v>
      </c>
      <c r="G76" s="78">
        <v>500</v>
      </c>
      <c r="I76" s="2"/>
    </row>
    <row r="77" spans="1:13" s="96" customFormat="1" ht="48.75" customHeight="1">
      <c r="A77" s="77">
        <v>73</v>
      </c>
      <c r="B77" s="18">
        <v>73</v>
      </c>
      <c r="C77" s="5" t="s">
        <v>8</v>
      </c>
      <c r="D77" s="5" t="s">
        <v>9</v>
      </c>
      <c r="E77" s="18">
        <v>3800738521</v>
      </c>
      <c r="F77" s="42" t="s">
        <v>10</v>
      </c>
      <c r="G77" s="78">
        <v>1500</v>
      </c>
      <c r="H77" s="11"/>
      <c r="I77" s="11"/>
      <c r="J77" s="58"/>
      <c r="K77" s="58"/>
      <c r="L77" s="58"/>
      <c r="M77" s="58"/>
    </row>
    <row r="78" spans="1:9" s="58" customFormat="1" ht="48.75" customHeight="1">
      <c r="A78" s="77">
        <v>74</v>
      </c>
      <c r="B78" s="18">
        <v>74</v>
      </c>
      <c r="C78" s="5" t="s">
        <v>11</v>
      </c>
      <c r="D78" s="5" t="s">
        <v>12</v>
      </c>
      <c r="E78" s="18">
        <v>3800740026</v>
      </c>
      <c r="F78" s="42" t="s">
        <v>13</v>
      </c>
      <c r="G78" s="78">
        <v>1900</v>
      </c>
      <c r="H78" s="11"/>
      <c r="I78" s="11"/>
    </row>
    <row r="79" spans="1:9" s="58" customFormat="1" ht="48.75" customHeight="1">
      <c r="A79" s="77">
        <v>75</v>
      </c>
      <c r="B79" s="18">
        <v>75</v>
      </c>
      <c r="C79" s="5" t="s">
        <v>462</v>
      </c>
      <c r="D79" s="5" t="s">
        <v>461</v>
      </c>
      <c r="E79" s="18">
        <v>3800789036</v>
      </c>
      <c r="F79" s="97">
        <v>40849</v>
      </c>
      <c r="G79" s="78">
        <v>200</v>
      </c>
      <c r="H79" s="11"/>
      <c r="I79" s="11"/>
    </row>
    <row r="80" spans="1:9" s="58" customFormat="1" ht="48.75" customHeight="1">
      <c r="A80" s="77">
        <v>76</v>
      </c>
      <c r="B80" s="18">
        <v>76</v>
      </c>
      <c r="C80" s="5" t="s">
        <v>77</v>
      </c>
      <c r="D80" s="5" t="s">
        <v>78</v>
      </c>
      <c r="E80" s="18">
        <v>3800820790</v>
      </c>
      <c r="F80" s="97">
        <v>40953</v>
      </c>
      <c r="G80" s="78">
        <v>2000</v>
      </c>
      <c r="H80" s="98"/>
      <c r="I80" s="98"/>
    </row>
    <row r="81" spans="1:9" s="58" customFormat="1" ht="48.75" customHeight="1">
      <c r="A81" s="77">
        <v>77</v>
      </c>
      <c r="B81" s="18">
        <v>77</v>
      </c>
      <c r="C81" s="35" t="s">
        <v>79</v>
      </c>
      <c r="D81" s="5" t="s">
        <v>80</v>
      </c>
      <c r="E81" s="18">
        <v>3800821473</v>
      </c>
      <c r="F81" s="97">
        <v>40959</v>
      </c>
      <c r="G81" s="78">
        <v>1000</v>
      </c>
      <c r="H81" s="98"/>
      <c r="I81" s="98"/>
    </row>
    <row r="82" spans="1:14" s="104" customFormat="1" ht="48.75" customHeight="1">
      <c r="A82" s="77">
        <v>78</v>
      </c>
      <c r="B82" s="18">
        <v>78</v>
      </c>
      <c r="C82" s="12" t="s">
        <v>713</v>
      </c>
      <c r="D82" s="12" t="s">
        <v>714</v>
      </c>
      <c r="E82" s="21">
        <v>3801046636</v>
      </c>
      <c r="F82" s="99">
        <v>41337</v>
      </c>
      <c r="G82" s="100">
        <v>500</v>
      </c>
      <c r="H82" s="101"/>
      <c r="I82" s="55"/>
      <c r="J82" s="102"/>
      <c r="K82" s="103"/>
      <c r="L82" s="103"/>
      <c r="M82" s="103"/>
      <c r="N82" s="103"/>
    </row>
    <row r="83" spans="1:14" s="104" customFormat="1" ht="48.75" customHeight="1">
      <c r="A83" s="77">
        <v>79</v>
      </c>
      <c r="B83" s="18">
        <v>79</v>
      </c>
      <c r="C83" s="5" t="s">
        <v>715</v>
      </c>
      <c r="D83" s="5" t="s">
        <v>716</v>
      </c>
      <c r="E83" s="21">
        <v>3801048951</v>
      </c>
      <c r="F83" s="105">
        <v>41375</v>
      </c>
      <c r="G83" s="100">
        <v>1000</v>
      </c>
      <c r="H83" s="55"/>
      <c r="I83" s="55"/>
      <c r="J83" s="102"/>
      <c r="K83" s="103"/>
      <c r="L83" s="103"/>
      <c r="M83" s="103"/>
      <c r="N83" s="103"/>
    </row>
    <row r="84" spans="1:14" s="104" customFormat="1" ht="48.75" customHeight="1">
      <c r="A84" s="77">
        <v>80</v>
      </c>
      <c r="B84" s="18">
        <v>80</v>
      </c>
      <c r="C84" s="12" t="s">
        <v>717</v>
      </c>
      <c r="D84" s="12" t="s">
        <v>718</v>
      </c>
      <c r="E84" s="21">
        <v>3801049556</v>
      </c>
      <c r="F84" s="105">
        <v>41401</v>
      </c>
      <c r="G84" s="100">
        <v>1900</v>
      </c>
      <c r="H84" s="55"/>
      <c r="I84" s="55"/>
      <c r="J84" s="102"/>
      <c r="K84" s="103"/>
      <c r="L84" s="103"/>
      <c r="M84" s="103"/>
      <c r="N84" s="103"/>
    </row>
    <row r="85" spans="1:14" s="104" customFormat="1" ht="48.75" customHeight="1">
      <c r="A85" s="77">
        <v>81</v>
      </c>
      <c r="B85" s="18">
        <v>81</v>
      </c>
      <c r="C85" s="5" t="s">
        <v>719</v>
      </c>
      <c r="D85" s="12" t="s">
        <v>720</v>
      </c>
      <c r="E85" s="21">
        <v>3801051202</v>
      </c>
      <c r="F85" s="105">
        <v>41430</v>
      </c>
      <c r="G85" s="100">
        <v>1800</v>
      </c>
      <c r="H85" s="55"/>
      <c r="I85" s="55"/>
      <c r="J85" s="102"/>
      <c r="K85" s="103"/>
      <c r="L85" s="103"/>
      <c r="M85" s="103"/>
      <c r="N85" s="103"/>
    </row>
    <row r="86" spans="1:14" s="104" customFormat="1" ht="48.75" customHeight="1">
      <c r="A86" s="77">
        <v>83</v>
      </c>
      <c r="B86" s="18">
        <v>82</v>
      </c>
      <c r="C86" s="52" t="s">
        <v>721</v>
      </c>
      <c r="D86" s="52" t="s">
        <v>722</v>
      </c>
      <c r="E86" s="106">
        <v>3801064032</v>
      </c>
      <c r="F86" s="107">
        <v>41631</v>
      </c>
      <c r="G86" s="108">
        <v>500</v>
      </c>
      <c r="H86" s="109"/>
      <c r="I86" s="110"/>
      <c r="J86" s="102"/>
      <c r="K86" s="103"/>
      <c r="L86" s="103"/>
      <c r="M86" s="103"/>
      <c r="N86" s="103"/>
    </row>
    <row r="87" spans="1:14" s="104" customFormat="1" ht="48.75" customHeight="1">
      <c r="A87" s="77">
        <v>84</v>
      </c>
      <c r="B87" s="18">
        <v>83</v>
      </c>
      <c r="C87" s="53" t="s">
        <v>786</v>
      </c>
      <c r="D87" s="53" t="s">
        <v>787</v>
      </c>
      <c r="E87" s="33">
        <v>3801067996</v>
      </c>
      <c r="F87" s="46">
        <v>41653</v>
      </c>
      <c r="G87" s="112">
        <v>1900</v>
      </c>
      <c r="H87" s="33"/>
      <c r="I87" s="113"/>
      <c r="J87" s="102"/>
      <c r="K87" s="103"/>
      <c r="L87" s="103"/>
      <c r="M87" s="103"/>
      <c r="N87" s="103"/>
    </row>
    <row r="88" spans="1:14" s="104" customFormat="1" ht="48.75" customHeight="1">
      <c r="A88" s="77">
        <v>85</v>
      </c>
      <c r="B88" s="18">
        <v>84</v>
      </c>
      <c r="C88" s="53" t="s">
        <v>788</v>
      </c>
      <c r="D88" s="13" t="s">
        <v>789</v>
      </c>
      <c r="E88" s="33">
        <v>3801069168</v>
      </c>
      <c r="F88" s="46">
        <v>41664</v>
      </c>
      <c r="G88" s="112">
        <v>1800</v>
      </c>
      <c r="H88" s="33"/>
      <c r="I88" s="113"/>
      <c r="J88" s="102"/>
      <c r="K88" s="103"/>
      <c r="L88" s="103"/>
      <c r="M88" s="103"/>
      <c r="N88" s="103"/>
    </row>
    <row r="89" spans="1:14" s="104" customFormat="1" ht="48.75" customHeight="1">
      <c r="A89" s="77">
        <v>86</v>
      </c>
      <c r="B89" s="18">
        <v>85</v>
      </c>
      <c r="C89" s="13" t="s">
        <v>790</v>
      </c>
      <c r="D89" s="13" t="s">
        <v>81</v>
      </c>
      <c r="E89" s="33">
        <v>3801069898</v>
      </c>
      <c r="F89" s="46">
        <v>41695</v>
      </c>
      <c r="G89" s="112">
        <v>1000</v>
      </c>
      <c r="H89" s="33"/>
      <c r="I89" s="113"/>
      <c r="J89" s="102"/>
      <c r="K89" s="103"/>
      <c r="L89" s="103"/>
      <c r="M89" s="103"/>
      <c r="N89" s="103"/>
    </row>
    <row r="90" spans="1:14" s="104" customFormat="1" ht="48.75" customHeight="1">
      <c r="A90" s="77">
        <v>87</v>
      </c>
      <c r="B90" s="18">
        <v>86</v>
      </c>
      <c r="C90" s="13" t="s">
        <v>791</v>
      </c>
      <c r="D90" s="219" t="s">
        <v>792</v>
      </c>
      <c r="E90" s="33">
        <v>3801070124</v>
      </c>
      <c r="F90" s="46">
        <v>41701</v>
      </c>
      <c r="G90" s="112">
        <v>1800</v>
      </c>
      <c r="H90" s="33"/>
      <c r="I90" s="113"/>
      <c r="J90" s="102"/>
      <c r="K90" s="103"/>
      <c r="L90" s="103"/>
      <c r="M90" s="103"/>
      <c r="N90" s="103"/>
    </row>
    <row r="91" spans="1:14" s="104" customFormat="1" ht="48.75" customHeight="1">
      <c r="A91" s="77">
        <v>88</v>
      </c>
      <c r="B91" s="18">
        <v>87</v>
      </c>
      <c r="C91" s="13" t="s">
        <v>793</v>
      </c>
      <c r="D91" s="13" t="s">
        <v>794</v>
      </c>
      <c r="E91" s="33">
        <v>3801077842</v>
      </c>
      <c r="F91" s="46">
        <v>41807</v>
      </c>
      <c r="G91" s="112">
        <v>5000</v>
      </c>
      <c r="H91" s="33"/>
      <c r="I91" s="114"/>
      <c r="J91" s="102"/>
      <c r="K91" s="103"/>
      <c r="L91" s="103"/>
      <c r="M91" s="103"/>
      <c r="N91" s="103"/>
    </row>
    <row r="92" spans="1:14" s="104" customFormat="1" ht="48.75" customHeight="1">
      <c r="A92" s="77">
        <v>89</v>
      </c>
      <c r="B92" s="18">
        <v>88</v>
      </c>
      <c r="C92" s="13" t="s">
        <v>795</v>
      </c>
      <c r="D92" s="219" t="s">
        <v>796</v>
      </c>
      <c r="E92" s="33">
        <v>3801090593</v>
      </c>
      <c r="F92" s="115" t="s">
        <v>784</v>
      </c>
      <c r="G92" s="112">
        <v>1900</v>
      </c>
      <c r="H92" s="33"/>
      <c r="I92" s="114"/>
      <c r="J92" s="102"/>
      <c r="K92" s="103"/>
      <c r="L92" s="103"/>
      <c r="M92" s="103"/>
      <c r="N92" s="103"/>
    </row>
    <row r="93" spans="1:14" s="104" customFormat="1" ht="48.75" customHeight="1">
      <c r="A93" s="77"/>
      <c r="B93" s="18"/>
      <c r="C93" s="16"/>
      <c r="D93" s="220"/>
      <c r="E93" s="116"/>
      <c r="F93" s="117"/>
      <c r="G93" s="118"/>
      <c r="H93" s="119"/>
      <c r="I93" s="120"/>
      <c r="J93" s="102"/>
      <c r="K93" s="103"/>
      <c r="L93" s="103"/>
      <c r="M93" s="103"/>
      <c r="N93" s="103"/>
    </row>
    <row r="94" spans="1:14" s="104" customFormat="1" ht="48.75" customHeight="1">
      <c r="A94" s="18"/>
      <c r="B94" s="54">
        <v>88</v>
      </c>
      <c r="C94" s="14"/>
      <c r="D94" s="14"/>
      <c r="E94" s="121"/>
      <c r="F94" s="122"/>
      <c r="G94" s="123">
        <f>SUM(G5:G92)</f>
        <v>128301</v>
      </c>
      <c r="H94" s="24"/>
      <c r="I94" s="98"/>
      <c r="J94" s="102"/>
      <c r="K94" s="103"/>
      <c r="L94" s="103"/>
      <c r="M94" s="103"/>
      <c r="N94" s="103"/>
    </row>
    <row r="95" spans="1:9" ht="48.75" customHeight="1">
      <c r="A95" s="257" t="s">
        <v>477</v>
      </c>
      <c r="B95" s="258"/>
      <c r="C95" s="258"/>
      <c r="D95" s="258"/>
      <c r="E95" s="258"/>
      <c r="F95" s="258"/>
      <c r="G95" s="259"/>
      <c r="I95" s="2"/>
    </row>
    <row r="96" spans="1:9" ht="48.75" customHeight="1">
      <c r="A96" s="77"/>
      <c r="B96" s="18">
        <v>1</v>
      </c>
      <c r="C96" s="5" t="s">
        <v>576</v>
      </c>
      <c r="D96" s="5" t="s">
        <v>577</v>
      </c>
      <c r="E96" s="18">
        <v>3800447674</v>
      </c>
      <c r="F96" s="42">
        <v>39845</v>
      </c>
      <c r="G96" s="124">
        <v>2000</v>
      </c>
      <c r="I96" s="2"/>
    </row>
    <row r="97" spans="1:9" ht="48.75" customHeight="1">
      <c r="A97" s="77"/>
      <c r="B97" s="18">
        <v>2</v>
      </c>
      <c r="C97" s="5" t="s">
        <v>578</v>
      </c>
      <c r="D97" s="5" t="s">
        <v>579</v>
      </c>
      <c r="E97" s="18">
        <v>3800567019</v>
      </c>
      <c r="F97" s="42" t="s">
        <v>580</v>
      </c>
      <c r="G97" s="124">
        <v>1000</v>
      </c>
      <c r="I97" s="2"/>
    </row>
    <row r="98" spans="1:9" ht="48.75" customHeight="1">
      <c r="A98" s="77"/>
      <c r="B98" s="18">
        <v>3</v>
      </c>
      <c r="C98" s="5" t="s">
        <v>581</v>
      </c>
      <c r="D98" s="5" t="s">
        <v>582</v>
      </c>
      <c r="E98" s="18">
        <v>3800606839</v>
      </c>
      <c r="F98" s="41" t="s">
        <v>583</v>
      </c>
      <c r="G98" s="124">
        <v>3000</v>
      </c>
      <c r="I98" s="2"/>
    </row>
    <row r="99" spans="1:9" ht="48.75" customHeight="1">
      <c r="A99" s="77"/>
      <c r="B99" s="18">
        <v>4</v>
      </c>
      <c r="C99" s="5" t="s">
        <v>584</v>
      </c>
      <c r="D99" s="5" t="s">
        <v>585</v>
      </c>
      <c r="E99" s="18">
        <v>3800609290</v>
      </c>
      <c r="F99" s="42" t="s">
        <v>586</v>
      </c>
      <c r="G99" s="124">
        <v>1900</v>
      </c>
      <c r="I99" s="2"/>
    </row>
    <row r="100" spans="1:9" ht="48.75" customHeight="1">
      <c r="A100" s="77"/>
      <c r="B100" s="18">
        <v>5</v>
      </c>
      <c r="C100" s="5" t="s">
        <v>587</v>
      </c>
      <c r="D100" s="5" t="s">
        <v>588</v>
      </c>
      <c r="E100" s="18">
        <v>3800612857</v>
      </c>
      <c r="F100" s="42" t="s">
        <v>589</v>
      </c>
      <c r="G100" s="124">
        <v>1000</v>
      </c>
      <c r="I100" s="2"/>
    </row>
    <row r="101" spans="1:9" ht="48.75" customHeight="1">
      <c r="A101" s="77"/>
      <c r="B101" s="18">
        <v>6</v>
      </c>
      <c r="C101" s="5" t="s">
        <v>590</v>
      </c>
      <c r="D101" s="5" t="s">
        <v>776</v>
      </c>
      <c r="E101" s="18">
        <v>3800611405</v>
      </c>
      <c r="F101" s="42" t="s">
        <v>591</v>
      </c>
      <c r="G101" s="124">
        <v>1500</v>
      </c>
      <c r="I101" s="1"/>
    </row>
    <row r="102" spans="1:9" ht="48.75" customHeight="1">
      <c r="A102" s="77"/>
      <c r="B102" s="18">
        <v>7</v>
      </c>
      <c r="C102" s="5" t="s">
        <v>592</v>
      </c>
      <c r="D102" s="5" t="s">
        <v>593</v>
      </c>
      <c r="E102" s="18">
        <v>3800616403</v>
      </c>
      <c r="F102" s="42">
        <v>39943</v>
      </c>
      <c r="G102" s="124">
        <v>1700</v>
      </c>
      <c r="I102" s="2"/>
    </row>
    <row r="103" spans="1:9" ht="48.75" customHeight="1">
      <c r="A103" s="77"/>
      <c r="B103" s="18">
        <v>8</v>
      </c>
      <c r="C103" s="5" t="s">
        <v>594</v>
      </c>
      <c r="D103" s="5" t="s">
        <v>595</v>
      </c>
      <c r="E103" s="18">
        <v>3800618721</v>
      </c>
      <c r="F103" s="42" t="s">
        <v>384</v>
      </c>
      <c r="G103" s="124">
        <v>500</v>
      </c>
      <c r="I103" s="2"/>
    </row>
    <row r="104" spans="1:9" ht="48.75" customHeight="1">
      <c r="A104" s="77"/>
      <c r="B104" s="18">
        <v>9</v>
      </c>
      <c r="C104" s="5" t="s">
        <v>596</v>
      </c>
      <c r="D104" s="5" t="s">
        <v>597</v>
      </c>
      <c r="E104" s="18">
        <v>3800629378</v>
      </c>
      <c r="F104" s="42" t="s">
        <v>598</v>
      </c>
      <c r="G104" s="124">
        <v>100</v>
      </c>
      <c r="I104" s="2"/>
    </row>
    <row r="105" spans="1:9" ht="48.75" customHeight="1">
      <c r="A105" s="77"/>
      <c r="B105" s="18">
        <v>10</v>
      </c>
      <c r="C105" s="5" t="s">
        <v>599</v>
      </c>
      <c r="D105" s="5" t="s">
        <v>600</v>
      </c>
      <c r="E105" s="18">
        <v>3800543018</v>
      </c>
      <c r="F105" s="42" t="s">
        <v>601</v>
      </c>
      <c r="G105" s="124">
        <v>1000</v>
      </c>
      <c r="I105" s="2"/>
    </row>
    <row r="106" spans="1:256" s="58" customFormat="1" ht="48.75" customHeight="1">
      <c r="A106" s="77"/>
      <c r="B106" s="18">
        <v>11</v>
      </c>
      <c r="C106" s="5" t="s">
        <v>602</v>
      </c>
      <c r="D106" s="5" t="s">
        <v>603</v>
      </c>
      <c r="E106" s="18">
        <v>3800532471</v>
      </c>
      <c r="F106" s="42" t="s">
        <v>604</v>
      </c>
      <c r="G106" s="125">
        <v>5000</v>
      </c>
      <c r="H106" s="1"/>
      <c r="I106" s="2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L106" s="75"/>
      <c r="AM106" s="75"/>
      <c r="AN106" s="75"/>
      <c r="AO106" s="75"/>
      <c r="AP106" s="75"/>
      <c r="AQ106" s="75"/>
      <c r="AR106" s="75"/>
      <c r="AS106" s="75"/>
      <c r="AT106" s="75"/>
      <c r="AU106" s="75"/>
      <c r="AV106" s="75"/>
      <c r="AW106" s="75"/>
      <c r="AX106" s="75"/>
      <c r="AY106" s="75"/>
      <c r="AZ106" s="75"/>
      <c r="BA106" s="75"/>
      <c r="BB106" s="75"/>
      <c r="BC106" s="75"/>
      <c r="BD106" s="75"/>
      <c r="BE106" s="75"/>
      <c r="BF106" s="75"/>
      <c r="BG106" s="75"/>
      <c r="BH106" s="75"/>
      <c r="BI106" s="75"/>
      <c r="BJ106" s="75"/>
      <c r="BK106" s="75"/>
      <c r="BL106" s="75"/>
      <c r="BM106" s="75"/>
      <c r="BN106" s="75"/>
      <c r="BO106" s="75"/>
      <c r="BP106" s="75"/>
      <c r="BQ106" s="75"/>
      <c r="BR106" s="75"/>
      <c r="BS106" s="75"/>
      <c r="BT106" s="75"/>
      <c r="BU106" s="75"/>
      <c r="BV106" s="75"/>
      <c r="BW106" s="75"/>
      <c r="BX106" s="75"/>
      <c r="BY106" s="75"/>
      <c r="BZ106" s="75"/>
      <c r="CA106" s="75"/>
      <c r="CB106" s="75"/>
      <c r="CC106" s="75"/>
      <c r="CD106" s="75"/>
      <c r="CE106" s="75"/>
      <c r="CF106" s="75"/>
      <c r="CG106" s="75"/>
      <c r="CH106" s="75"/>
      <c r="CI106" s="75"/>
      <c r="CJ106" s="75"/>
      <c r="CK106" s="75"/>
      <c r="CL106" s="75"/>
      <c r="CM106" s="75"/>
      <c r="CN106" s="75"/>
      <c r="CO106" s="75"/>
      <c r="CP106" s="75"/>
      <c r="CQ106" s="75"/>
      <c r="CR106" s="75"/>
      <c r="CS106" s="75"/>
      <c r="CT106" s="75"/>
      <c r="CU106" s="75"/>
      <c r="CV106" s="75"/>
      <c r="CW106" s="75"/>
      <c r="CX106" s="75"/>
      <c r="CY106" s="75"/>
      <c r="CZ106" s="75"/>
      <c r="DA106" s="75"/>
      <c r="DB106" s="75"/>
      <c r="DC106" s="75"/>
      <c r="DD106" s="75"/>
      <c r="DE106" s="75"/>
      <c r="DF106" s="75"/>
      <c r="DG106" s="75"/>
      <c r="DH106" s="75"/>
      <c r="DI106" s="75"/>
      <c r="DJ106" s="75"/>
      <c r="DK106" s="75"/>
      <c r="DL106" s="75"/>
      <c r="DM106" s="75"/>
      <c r="DN106" s="75"/>
      <c r="DO106" s="75"/>
      <c r="DP106" s="75"/>
      <c r="DQ106" s="75"/>
      <c r="DR106" s="75"/>
      <c r="DS106" s="75"/>
      <c r="DT106" s="75"/>
      <c r="DU106" s="75"/>
      <c r="DV106" s="75"/>
      <c r="DW106" s="75"/>
      <c r="DX106" s="75"/>
      <c r="DY106" s="75"/>
      <c r="DZ106" s="75"/>
      <c r="EA106" s="75"/>
      <c r="EB106" s="75"/>
      <c r="EC106" s="75"/>
      <c r="ED106" s="75"/>
      <c r="EE106" s="75"/>
      <c r="EF106" s="75"/>
      <c r="EG106" s="75"/>
      <c r="EH106" s="75"/>
      <c r="EI106" s="75"/>
      <c r="EJ106" s="75"/>
      <c r="EK106" s="75"/>
      <c r="EL106" s="75"/>
      <c r="EM106" s="75"/>
      <c r="EN106" s="75"/>
      <c r="EO106" s="75"/>
      <c r="EP106" s="75"/>
      <c r="EQ106" s="75"/>
      <c r="ER106" s="75"/>
      <c r="ES106" s="75"/>
      <c r="ET106" s="75"/>
      <c r="EU106" s="75"/>
      <c r="EV106" s="75"/>
      <c r="EW106" s="75"/>
      <c r="EX106" s="75"/>
      <c r="EY106" s="75"/>
      <c r="EZ106" s="75"/>
      <c r="FA106" s="75"/>
      <c r="FB106" s="75"/>
      <c r="FC106" s="75"/>
      <c r="FD106" s="75"/>
      <c r="FE106" s="75"/>
      <c r="FF106" s="75"/>
      <c r="FG106" s="75"/>
      <c r="FH106" s="75"/>
      <c r="FI106" s="75"/>
      <c r="FJ106" s="75"/>
      <c r="FK106" s="75"/>
      <c r="FL106" s="75"/>
      <c r="FM106" s="75"/>
      <c r="FN106" s="75"/>
      <c r="FO106" s="75"/>
      <c r="FP106" s="75"/>
      <c r="FQ106" s="75"/>
      <c r="FR106" s="75"/>
      <c r="FS106" s="75"/>
      <c r="FT106" s="75"/>
      <c r="FU106" s="75"/>
      <c r="FV106" s="75"/>
      <c r="FW106" s="75"/>
      <c r="FX106" s="75"/>
      <c r="FY106" s="75"/>
      <c r="FZ106" s="75"/>
      <c r="GA106" s="75"/>
      <c r="GB106" s="75"/>
      <c r="GC106" s="75"/>
      <c r="GD106" s="75"/>
      <c r="GE106" s="75"/>
      <c r="GF106" s="75"/>
      <c r="GG106" s="75"/>
      <c r="GH106" s="75"/>
      <c r="GI106" s="75"/>
      <c r="GJ106" s="75"/>
      <c r="GK106" s="75"/>
      <c r="GL106" s="75"/>
      <c r="GM106" s="75"/>
      <c r="GN106" s="75"/>
      <c r="GO106" s="75"/>
      <c r="GP106" s="75"/>
      <c r="GQ106" s="75"/>
      <c r="GR106" s="75"/>
      <c r="GS106" s="75"/>
      <c r="GT106" s="75"/>
      <c r="GU106" s="75"/>
      <c r="GV106" s="75"/>
      <c r="GW106" s="75"/>
      <c r="GX106" s="75"/>
      <c r="GY106" s="75"/>
      <c r="GZ106" s="75"/>
      <c r="HA106" s="75"/>
      <c r="HB106" s="75"/>
      <c r="HC106" s="75"/>
      <c r="HD106" s="75"/>
      <c r="HE106" s="75"/>
      <c r="HF106" s="75"/>
      <c r="HG106" s="75"/>
      <c r="HH106" s="75"/>
      <c r="HI106" s="75"/>
      <c r="HJ106" s="75"/>
      <c r="HK106" s="75"/>
      <c r="HL106" s="75"/>
      <c r="HM106" s="75"/>
      <c r="HN106" s="75"/>
      <c r="HO106" s="75"/>
      <c r="HP106" s="75"/>
      <c r="HQ106" s="75"/>
      <c r="HR106" s="75"/>
      <c r="HS106" s="75"/>
      <c r="HT106" s="75"/>
      <c r="HU106" s="75"/>
      <c r="HV106" s="75"/>
      <c r="HW106" s="75"/>
      <c r="HX106" s="75"/>
      <c r="HY106" s="75"/>
      <c r="HZ106" s="75"/>
      <c r="IA106" s="75"/>
      <c r="IB106" s="75"/>
      <c r="IC106" s="75"/>
      <c r="ID106" s="75"/>
      <c r="IE106" s="75"/>
      <c r="IF106" s="75"/>
      <c r="IG106" s="75"/>
      <c r="IH106" s="75"/>
      <c r="II106" s="75"/>
      <c r="IJ106" s="75"/>
      <c r="IK106" s="75"/>
      <c r="IL106" s="75"/>
      <c r="IM106" s="75"/>
      <c r="IN106" s="75"/>
      <c r="IO106" s="75"/>
      <c r="IP106" s="75"/>
      <c r="IQ106" s="75"/>
      <c r="IR106" s="75"/>
      <c r="IS106" s="75"/>
      <c r="IT106" s="75"/>
      <c r="IU106" s="75"/>
      <c r="IV106" s="75"/>
    </row>
    <row r="107" spans="1:256" s="58" customFormat="1" ht="48.75" customHeight="1">
      <c r="A107" s="77"/>
      <c r="B107" s="18">
        <v>12</v>
      </c>
      <c r="C107" s="5" t="s">
        <v>605</v>
      </c>
      <c r="D107" s="5" t="s">
        <v>606</v>
      </c>
      <c r="E107" s="18">
        <v>3800616393</v>
      </c>
      <c r="F107" s="42">
        <v>39974</v>
      </c>
      <c r="G107" s="125">
        <v>1500</v>
      </c>
      <c r="H107" s="1"/>
      <c r="I107" s="2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75"/>
      <c r="U107" s="75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L107" s="75"/>
      <c r="AM107" s="75"/>
      <c r="AN107" s="75"/>
      <c r="AO107" s="75"/>
      <c r="AP107" s="75"/>
      <c r="AQ107" s="75"/>
      <c r="AR107" s="75"/>
      <c r="AS107" s="75"/>
      <c r="AT107" s="75"/>
      <c r="AU107" s="75"/>
      <c r="AV107" s="75"/>
      <c r="AW107" s="75"/>
      <c r="AX107" s="75"/>
      <c r="AY107" s="75"/>
      <c r="AZ107" s="75"/>
      <c r="BA107" s="75"/>
      <c r="BB107" s="75"/>
      <c r="BC107" s="75"/>
      <c r="BD107" s="75"/>
      <c r="BE107" s="75"/>
      <c r="BF107" s="75"/>
      <c r="BG107" s="75"/>
      <c r="BH107" s="75"/>
      <c r="BI107" s="75"/>
      <c r="BJ107" s="75"/>
      <c r="BK107" s="75"/>
      <c r="BL107" s="75"/>
      <c r="BM107" s="75"/>
      <c r="BN107" s="75"/>
      <c r="BO107" s="75"/>
      <c r="BP107" s="75"/>
      <c r="BQ107" s="75"/>
      <c r="BR107" s="75"/>
      <c r="BS107" s="75"/>
      <c r="BT107" s="75"/>
      <c r="BU107" s="75"/>
      <c r="BV107" s="75"/>
      <c r="BW107" s="75"/>
      <c r="BX107" s="75"/>
      <c r="BY107" s="75"/>
      <c r="BZ107" s="75"/>
      <c r="CA107" s="75"/>
      <c r="CB107" s="75"/>
      <c r="CC107" s="75"/>
      <c r="CD107" s="75"/>
      <c r="CE107" s="75"/>
      <c r="CF107" s="75"/>
      <c r="CG107" s="75"/>
      <c r="CH107" s="75"/>
      <c r="CI107" s="75"/>
      <c r="CJ107" s="75"/>
      <c r="CK107" s="75"/>
      <c r="CL107" s="75"/>
      <c r="CM107" s="75"/>
      <c r="CN107" s="75"/>
      <c r="CO107" s="75"/>
      <c r="CP107" s="75"/>
      <c r="CQ107" s="75"/>
      <c r="CR107" s="75"/>
      <c r="CS107" s="75"/>
      <c r="CT107" s="75"/>
      <c r="CU107" s="75"/>
      <c r="CV107" s="75"/>
      <c r="CW107" s="75"/>
      <c r="CX107" s="75"/>
      <c r="CY107" s="75"/>
      <c r="CZ107" s="75"/>
      <c r="DA107" s="75"/>
      <c r="DB107" s="75"/>
      <c r="DC107" s="75"/>
      <c r="DD107" s="75"/>
      <c r="DE107" s="75"/>
      <c r="DF107" s="75"/>
      <c r="DG107" s="75"/>
      <c r="DH107" s="75"/>
      <c r="DI107" s="75"/>
      <c r="DJ107" s="75"/>
      <c r="DK107" s="75"/>
      <c r="DL107" s="75"/>
      <c r="DM107" s="75"/>
      <c r="DN107" s="75"/>
      <c r="DO107" s="75"/>
      <c r="DP107" s="75"/>
      <c r="DQ107" s="75"/>
      <c r="DR107" s="75"/>
      <c r="DS107" s="75"/>
      <c r="DT107" s="75"/>
      <c r="DU107" s="75"/>
      <c r="DV107" s="75"/>
      <c r="DW107" s="75"/>
      <c r="DX107" s="75"/>
      <c r="DY107" s="75"/>
      <c r="DZ107" s="75"/>
      <c r="EA107" s="75"/>
      <c r="EB107" s="75"/>
      <c r="EC107" s="75"/>
      <c r="ED107" s="75"/>
      <c r="EE107" s="75"/>
      <c r="EF107" s="75"/>
      <c r="EG107" s="75"/>
      <c r="EH107" s="75"/>
      <c r="EI107" s="75"/>
      <c r="EJ107" s="75"/>
      <c r="EK107" s="75"/>
      <c r="EL107" s="75"/>
      <c r="EM107" s="75"/>
      <c r="EN107" s="75"/>
      <c r="EO107" s="75"/>
      <c r="EP107" s="75"/>
      <c r="EQ107" s="75"/>
      <c r="ER107" s="75"/>
      <c r="ES107" s="75"/>
      <c r="ET107" s="75"/>
      <c r="EU107" s="75"/>
      <c r="EV107" s="75"/>
      <c r="EW107" s="75"/>
      <c r="EX107" s="75"/>
      <c r="EY107" s="75"/>
      <c r="EZ107" s="75"/>
      <c r="FA107" s="75"/>
      <c r="FB107" s="75"/>
      <c r="FC107" s="75"/>
      <c r="FD107" s="75"/>
      <c r="FE107" s="75"/>
      <c r="FF107" s="75"/>
      <c r="FG107" s="75"/>
      <c r="FH107" s="75"/>
      <c r="FI107" s="75"/>
      <c r="FJ107" s="75"/>
      <c r="FK107" s="75"/>
      <c r="FL107" s="75"/>
      <c r="FM107" s="75"/>
      <c r="FN107" s="75"/>
      <c r="FO107" s="75"/>
      <c r="FP107" s="75"/>
      <c r="FQ107" s="75"/>
      <c r="FR107" s="75"/>
      <c r="FS107" s="75"/>
      <c r="FT107" s="75"/>
      <c r="FU107" s="75"/>
      <c r="FV107" s="75"/>
      <c r="FW107" s="75"/>
      <c r="FX107" s="75"/>
      <c r="FY107" s="75"/>
      <c r="FZ107" s="75"/>
      <c r="GA107" s="75"/>
      <c r="GB107" s="75"/>
      <c r="GC107" s="75"/>
      <c r="GD107" s="75"/>
      <c r="GE107" s="75"/>
      <c r="GF107" s="75"/>
      <c r="GG107" s="75"/>
      <c r="GH107" s="75"/>
      <c r="GI107" s="75"/>
      <c r="GJ107" s="75"/>
      <c r="GK107" s="75"/>
      <c r="GL107" s="75"/>
      <c r="GM107" s="75"/>
      <c r="GN107" s="75"/>
      <c r="GO107" s="75"/>
      <c r="GP107" s="75"/>
      <c r="GQ107" s="75"/>
      <c r="GR107" s="75"/>
      <c r="GS107" s="75"/>
      <c r="GT107" s="75"/>
      <c r="GU107" s="75"/>
      <c r="GV107" s="75"/>
      <c r="GW107" s="75"/>
      <c r="GX107" s="75"/>
      <c r="GY107" s="75"/>
      <c r="GZ107" s="75"/>
      <c r="HA107" s="75"/>
      <c r="HB107" s="75"/>
      <c r="HC107" s="75"/>
      <c r="HD107" s="75"/>
      <c r="HE107" s="75"/>
      <c r="HF107" s="75"/>
      <c r="HG107" s="75"/>
      <c r="HH107" s="75"/>
      <c r="HI107" s="75"/>
      <c r="HJ107" s="75"/>
      <c r="HK107" s="75"/>
      <c r="HL107" s="75"/>
      <c r="HM107" s="75"/>
      <c r="HN107" s="75"/>
      <c r="HO107" s="75"/>
      <c r="HP107" s="75"/>
      <c r="HQ107" s="75"/>
      <c r="HR107" s="75"/>
      <c r="HS107" s="75"/>
      <c r="HT107" s="75"/>
      <c r="HU107" s="75"/>
      <c r="HV107" s="75"/>
      <c r="HW107" s="75"/>
      <c r="HX107" s="75"/>
      <c r="HY107" s="75"/>
      <c r="HZ107" s="75"/>
      <c r="IA107" s="75"/>
      <c r="IB107" s="75"/>
      <c r="IC107" s="75"/>
      <c r="ID107" s="75"/>
      <c r="IE107" s="75"/>
      <c r="IF107" s="75"/>
      <c r="IG107" s="75"/>
      <c r="IH107" s="75"/>
      <c r="II107" s="75"/>
      <c r="IJ107" s="75"/>
      <c r="IK107" s="75"/>
      <c r="IL107" s="75"/>
      <c r="IM107" s="75"/>
      <c r="IN107" s="75"/>
      <c r="IO107" s="75"/>
      <c r="IP107" s="75"/>
      <c r="IQ107" s="75"/>
      <c r="IR107" s="75"/>
      <c r="IS107" s="75"/>
      <c r="IT107" s="75"/>
      <c r="IU107" s="75"/>
      <c r="IV107" s="75"/>
    </row>
    <row r="108" spans="1:256" s="104" customFormat="1" ht="48.75" customHeight="1">
      <c r="A108" s="77"/>
      <c r="B108" s="18">
        <v>13</v>
      </c>
      <c r="C108" s="5" t="s">
        <v>607</v>
      </c>
      <c r="D108" s="5" t="s">
        <v>608</v>
      </c>
      <c r="E108" s="18">
        <v>3800617453</v>
      </c>
      <c r="F108" s="42" t="s">
        <v>385</v>
      </c>
      <c r="G108" s="125">
        <v>3000</v>
      </c>
      <c r="H108" s="1"/>
      <c r="I108" s="2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75"/>
      <c r="U108" s="75"/>
      <c r="V108" s="75"/>
      <c r="W108" s="75"/>
      <c r="X108" s="75"/>
      <c r="Y108" s="75"/>
      <c r="Z108" s="75"/>
      <c r="AA108" s="75"/>
      <c r="AB108" s="75"/>
      <c r="AC108" s="75"/>
      <c r="AD108" s="75"/>
      <c r="AE108" s="75"/>
      <c r="AF108" s="75"/>
      <c r="AG108" s="75"/>
      <c r="AH108" s="75"/>
      <c r="AI108" s="75"/>
      <c r="AJ108" s="75"/>
      <c r="AK108" s="75"/>
      <c r="AL108" s="75"/>
      <c r="AM108" s="75"/>
      <c r="AN108" s="75"/>
      <c r="AO108" s="75"/>
      <c r="AP108" s="75"/>
      <c r="AQ108" s="75"/>
      <c r="AR108" s="75"/>
      <c r="AS108" s="75"/>
      <c r="AT108" s="75"/>
      <c r="AU108" s="75"/>
      <c r="AV108" s="75"/>
      <c r="AW108" s="75"/>
      <c r="AX108" s="75"/>
      <c r="AY108" s="75"/>
      <c r="AZ108" s="75"/>
      <c r="BA108" s="75"/>
      <c r="BB108" s="75"/>
      <c r="BC108" s="75"/>
      <c r="BD108" s="75"/>
      <c r="BE108" s="75"/>
      <c r="BF108" s="75"/>
      <c r="BG108" s="75"/>
      <c r="BH108" s="75"/>
      <c r="BI108" s="75"/>
      <c r="BJ108" s="75"/>
      <c r="BK108" s="75"/>
      <c r="BL108" s="75"/>
      <c r="BM108" s="75"/>
      <c r="BN108" s="75"/>
      <c r="BO108" s="75"/>
      <c r="BP108" s="75"/>
      <c r="BQ108" s="75"/>
      <c r="BR108" s="75"/>
      <c r="BS108" s="75"/>
      <c r="BT108" s="75"/>
      <c r="BU108" s="75"/>
      <c r="BV108" s="75"/>
      <c r="BW108" s="75"/>
      <c r="BX108" s="75"/>
      <c r="BY108" s="75"/>
      <c r="BZ108" s="75"/>
      <c r="CA108" s="75"/>
      <c r="CB108" s="75"/>
      <c r="CC108" s="75"/>
      <c r="CD108" s="75"/>
      <c r="CE108" s="75"/>
      <c r="CF108" s="75"/>
      <c r="CG108" s="75"/>
      <c r="CH108" s="75"/>
      <c r="CI108" s="75"/>
      <c r="CJ108" s="75"/>
      <c r="CK108" s="75"/>
      <c r="CL108" s="75"/>
      <c r="CM108" s="75"/>
      <c r="CN108" s="75"/>
      <c r="CO108" s="75"/>
      <c r="CP108" s="75"/>
      <c r="CQ108" s="75"/>
      <c r="CR108" s="75"/>
      <c r="CS108" s="75"/>
      <c r="CT108" s="75"/>
      <c r="CU108" s="75"/>
      <c r="CV108" s="75"/>
      <c r="CW108" s="75"/>
      <c r="CX108" s="75"/>
      <c r="CY108" s="75"/>
      <c r="CZ108" s="75"/>
      <c r="DA108" s="75"/>
      <c r="DB108" s="75"/>
      <c r="DC108" s="75"/>
      <c r="DD108" s="75"/>
      <c r="DE108" s="75"/>
      <c r="DF108" s="75"/>
      <c r="DG108" s="75"/>
      <c r="DH108" s="75"/>
      <c r="DI108" s="75"/>
      <c r="DJ108" s="75"/>
      <c r="DK108" s="75"/>
      <c r="DL108" s="75"/>
      <c r="DM108" s="75"/>
      <c r="DN108" s="75"/>
      <c r="DO108" s="75"/>
      <c r="DP108" s="75"/>
      <c r="DQ108" s="75"/>
      <c r="DR108" s="75"/>
      <c r="DS108" s="75"/>
      <c r="DT108" s="75"/>
      <c r="DU108" s="75"/>
      <c r="DV108" s="75"/>
      <c r="DW108" s="75"/>
      <c r="DX108" s="75"/>
      <c r="DY108" s="75"/>
      <c r="DZ108" s="75"/>
      <c r="EA108" s="75"/>
      <c r="EB108" s="75"/>
      <c r="EC108" s="75"/>
      <c r="ED108" s="75"/>
      <c r="EE108" s="75"/>
      <c r="EF108" s="75"/>
      <c r="EG108" s="75"/>
      <c r="EH108" s="75"/>
      <c r="EI108" s="75"/>
      <c r="EJ108" s="75"/>
      <c r="EK108" s="75"/>
      <c r="EL108" s="75"/>
      <c r="EM108" s="75"/>
      <c r="EN108" s="75"/>
      <c r="EO108" s="75"/>
      <c r="EP108" s="75"/>
      <c r="EQ108" s="75"/>
      <c r="ER108" s="75"/>
      <c r="ES108" s="75"/>
      <c r="ET108" s="75"/>
      <c r="EU108" s="75"/>
      <c r="EV108" s="75"/>
      <c r="EW108" s="75"/>
      <c r="EX108" s="75"/>
      <c r="EY108" s="75"/>
      <c r="EZ108" s="75"/>
      <c r="FA108" s="75"/>
      <c r="FB108" s="75"/>
      <c r="FC108" s="75"/>
      <c r="FD108" s="75"/>
      <c r="FE108" s="75"/>
      <c r="FF108" s="75"/>
      <c r="FG108" s="75"/>
      <c r="FH108" s="75"/>
      <c r="FI108" s="75"/>
      <c r="FJ108" s="75"/>
      <c r="FK108" s="75"/>
      <c r="FL108" s="75"/>
      <c r="FM108" s="75"/>
      <c r="FN108" s="75"/>
      <c r="FO108" s="75"/>
      <c r="FP108" s="75"/>
      <c r="FQ108" s="75"/>
      <c r="FR108" s="75"/>
      <c r="FS108" s="75"/>
      <c r="FT108" s="75"/>
      <c r="FU108" s="75"/>
      <c r="FV108" s="75"/>
      <c r="FW108" s="75"/>
      <c r="FX108" s="75"/>
      <c r="FY108" s="75"/>
      <c r="FZ108" s="75"/>
      <c r="GA108" s="75"/>
      <c r="GB108" s="75"/>
      <c r="GC108" s="75"/>
      <c r="GD108" s="75"/>
      <c r="GE108" s="75"/>
      <c r="GF108" s="75"/>
      <c r="GG108" s="75"/>
      <c r="GH108" s="75"/>
      <c r="GI108" s="75"/>
      <c r="GJ108" s="75"/>
      <c r="GK108" s="75"/>
      <c r="GL108" s="75"/>
      <c r="GM108" s="75"/>
      <c r="GN108" s="75"/>
      <c r="GO108" s="75"/>
      <c r="GP108" s="75"/>
      <c r="GQ108" s="75"/>
      <c r="GR108" s="75"/>
      <c r="GS108" s="75"/>
      <c r="GT108" s="75"/>
      <c r="GU108" s="75"/>
      <c r="GV108" s="75"/>
      <c r="GW108" s="75"/>
      <c r="GX108" s="75"/>
      <c r="GY108" s="75"/>
      <c r="GZ108" s="75"/>
      <c r="HA108" s="75"/>
      <c r="HB108" s="75"/>
      <c r="HC108" s="75"/>
      <c r="HD108" s="75"/>
      <c r="HE108" s="75"/>
      <c r="HF108" s="75"/>
      <c r="HG108" s="75"/>
      <c r="HH108" s="75"/>
      <c r="HI108" s="75"/>
      <c r="HJ108" s="75"/>
      <c r="HK108" s="75"/>
      <c r="HL108" s="75"/>
      <c r="HM108" s="75"/>
      <c r="HN108" s="75"/>
      <c r="HO108" s="75"/>
      <c r="HP108" s="75"/>
      <c r="HQ108" s="75"/>
      <c r="HR108" s="75"/>
      <c r="HS108" s="75"/>
      <c r="HT108" s="75"/>
      <c r="HU108" s="75"/>
      <c r="HV108" s="75"/>
      <c r="HW108" s="75"/>
      <c r="HX108" s="75"/>
      <c r="HY108" s="75"/>
      <c r="HZ108" s="75"/>
      <c r="IA108" s="75"/>
      <c r="IB108" s="75"/>
      <c r="IC108" s="75"/>
      <c r="ID108" s="75"/>
      <c r="IE108" s="75"/>
      <c r="IF108" s="75"/>
      <c r="IG108" s="75"/>
      <c r="IH108" s="75"/>
      <c r="II108" s="75"/>
      <c r="IJ108" s="75"/>
      <c r="IK108" s="75"/>
      <c r="IL108" s="75"/>
      <c r="IM108" s="75"/>
      <c r="IN108" s="75"/>
      <c r="IO108" s="75"/>
      <c r="IP108" s="75"/>
      <c r="IQ108" s="75"/>
      <c r="IR108" s="75"/>
      <c r="IS108" s="75"/>
      <c r="IT108" s="75"/>
      <c r="IU108" s="75"/>
      <c r="IV108" s="75"/>
    </row>
    <row r="109" spans="1:256" s="104" customFormat="1" ht="48.75" customHeight="1">
      <c r="A109" s="77"/>
      <c r="B109" s="18">
        <v>14</v>
      </c>
      <c r="C109" s="9" t="s">
        <v>249</v>
      </c>
      <c r="D109" s="9" t="s">
        <v>250</v>
      </c>
      <c r="E109" s="93">
        <v>3800657223</v>
      </c>
      <c r="F109" s="94" t="s">
        <v>251</v>
      </c>
      <c r="G109" s="124">
        <v>2000</v>
      </c>
      <c r="H109" s="1"/>
      <c r="I109" s="2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5"/>
      <c r="AO109" s="75"/>
      <c r="AP109" s="75"/>
      <c r="AQ109" s="75"/>
      <c r="AR109" s="75"/>
      <c r="AS109" s="75"/>
      <c r="AT109" s="75"/>
      <c r="AU109" s="75"/>
      <c r="AV109" s="75"/>
      <c r="AW109" s="75"/>
      <c r="AX109" s="75"/>
      <c r="AY109" s="75"/>
      <c r="AZ109" s="75"/>
      <c r="BA109" s="75"/>
      <c r="BB109" s="75"/>
      <c r="BC109" s="75"/>
      <c r="BD109" s="75"/>
      <c r="BE109" s="75"/>
      <c r="BF109" s="75"/>
      <c r="BG109" s="75"/>
      <c r="BH109" s="75"/>
      <c r="BI109" s="75"/>
      <c r="BJ109" s="75"/>
      <c r="BK109" s="75"/>
      <c r="BL109" s="75"/>
      <c r="BM109" s="75"/>
      <c r="BN109" s="75"/>
      <c r="BO109" s="75"/>
      <c r="BP109" s="75"/>
      <c r="BQ109" s="75"/>
      <c r="BR109" s="75"/>
      <c r="BS109" s="75"/>
      <c r="BT109" s="75"/>
      <c r="BU109" s="75"/>
      <c r="BV109" s="75"/>
      <c r="BW109" s="75"/>
      <c r="BX109" s="75"/>
      <c r="BY109" s="75"/>
      <c r="BZ109" s="75"/>
      <c r="CA109" s="75"/>
      <c r="CB109" s="75"/>
      <c r="CC109" s="75"/>
      <c r="CD109" s="75"/>
      <c r="CE109" s="75"/>
      <c r="CF109" s="75"/>
      <c r="CG109" s="75"/>
      <c r="CH109" s="75"/>
      <c r="CI109" s="75"/>
      <c r="CJ109" s="75"/>
      <c r="CK109" s="75"/>
      <c r="CL109" s="75"/>
      <c r="CM109" s="75"/>
      <c r="CN109" s="75"/>
      <c r="CO109" s="75"/>
      <c r="CP109" s="75"/>
      <c r="CQ109" s="75"/>
      <c r="CR109" s="75"/>
      <c r="CS109" s="75"/>
      <c r="CT109" s="75"/>
      <c r="CU109" s="75"/>
      <c r="CV109" s="75"/>
      <c r="CW109" s="75"/>
      <c r="CX109" s="75"/>
      <c r="CY109" s="75"/>
      <c r="CZ109" s="75"/>
      <c r="DA109" s="75"/>
      <c r="DB109" s="75"/>
      <c r="DC109" s="75"/>
      <c r="DD109" s="75"/>
      <c r="DE109" s="75"/>
      <c r="DF109" s="75"/>
      <c r="DG109" s="75"/>
      <c r="DH109" s="75"/>
      <c r="DI109" s="75"/>
      <c r="DJ109" s="75"/>
      <c r="DK109" s="75"/>
      <c r="DL109" s="75"/>
      <c r="DM109" s="75"/>
      <c r="DN109" s="75"/>
      <c r="DO109" s="75"/>
      <c r="DP109" s="75"/>
      <c r="DQ109" s="75"/>
      <c r="DR109" s="75"/>
      <c r="DS109" s="75"/>
      <c r="DT109" s="75"/>
      <c r="DU109" s="75"/>
      <c r="DV109" s="75"/>
      <c r="DW109" s="75"/>
      <c r="DX109" s="75"/>
      <c r="DY109" s="75"/>
      <c r="DZ109" s="75"/>
      <c r="EA109" s="75"/>
      <c r="EB109" s="75"/>
      <c r="EC109" s="75"/>
      <c r="ED109" s="75"/>
      <c r="EE109" s="75"/>
      <c r="EF109" s="75"/>
      <c r="EG109" s="75"/>
      <c r="EH109" s="75"/>
      <c r="EI109" s="75"/>
      <c r="EJ109" s="75"/>
      <c r="EK109" s="75"/>
      <c r="EL109" s="75"/>
      <c r="EM109" s="75"/>
      <c r="EN109" s="75"/>
      <c r="EO109" s="75"/>
      <c r="EP109" s="75"/>
      <c r="EQ109" s="75"/>
      <c r="ER109" s="75"/>
      <c r="ES109" s="75"/>
      <c r="ET109" s="75"/>
      <c r="EU109" s="75"/>
      <c r="EV109" s="75"/>
      <c r="EW109" s="75"/>
      <c r="EX109" s="75"/>
      <c r="EY109" s="75"/>
      <c r="EZ109" s="75"/>
      <c r="FA109" s="75"/>
      <c r="FB109" s="75"/>
      <c r="FC109" s="75"/>
      <c r="FD109" s="75"/>
      <c r="FE109" s="75"/>
      <c r="FF109" s="75"/>
      <c r="FG109" s="75"/>
      <c r="FH109" s="75"/>
      <c r="FI109" s="75"/>
      <c r="FJ109" s="75"/>
      <c r="FK109" s="75"/>
      <c r="FL109" s="75"/>
      <c r="FM109" s="75"/>
      <c r="FN109" s="75"/>
      <c r="FO109" s="75"/>
      <c r="FP109" s="75"/>
      <c r="FQ109" s="75"/>
      <c r="FR109" s="75"/>
      <c r="FS109" s="75"/>
      <c r="FT109" s="75"/>
      <c r="FU109" s="75"/>
      <c r="FV109" s="75"/>
      <c r="FW109" s="75"/>
      <c r="FX109" s="75"/>
      <c r="FY109" s="75"/>
      <c r="FZ109" s="75"/>
      <c r="GA109" s="75"/>
      <c r="GB109" s="75"/>
      <c r="GC109" s="75"/>
      <c r="GD109" s="75"/>
      <c r="GE109" s="75"/>
      <c r="GF109" s="75"/>
      <c r="GG109" s="75"/>
      <c r="GH109" s="75"/>
      <c r="GI109" s="75"/>
      <c r="GJ109" s="75"/>
      <c r="GK109" s="75"/>
      <c r="GL109" s="75"/>
      <c r="GM109" s="75"/>
      <c r="GN109" s="75"/>
      <c r="GO109" s="75"/>
      <c r="GP109" s="75"/>
      <c r="GQ109" s="75"/>
      <c r="GR109" s="75"/>
      <c r="GS109" s="75"/>
      <c r="GT109" s="75"/>
      <c r="GU109" s="75"/>
      <c r="GV109" s="75"/>
      <c r="GW109" s="75"/>
      <c r="GX109" s="75"/>
      <c r="GY109" s="75"/>
      <c r="GZ109" s="75"/>
      <c r="HA109" s="75"/>
      <c r="HB109" s="75"/>
      <c r="HC109" s="75"/>
      <c r="HD109" s="75"/>
      <c r="HE109" s="75"/>
      <c r="HF109" s="75"/>
      <c r="HG109" s="75"/>
      <c r="HH109" s="75"/>
      <c r="HI109" s="75"/>
      <c r="HJ109" s="75"/>
      <c r="HK109" s="75"/>
      <c r="HL109" s="75"/>
      <c r="HM109" s="75"/>
      <c r="HN109" s="75"/>
      <c r="HO109" s="75"/>
      <c r="HP109" s="75"/>
      <c r="HQ109" s="75"/>
      <c r="HR109" s="75"/>
      <c r="HS109" s="75"/>
      <c r="HT109" s="75"/>
      <c r="HU109" s="75"/>
      <c r="HV109" s="75"/>
      <c r="HW109" s="75"/>
      <c r="HX109" s="75"/>
      <c r="HY109" s="75"/>
      <c r="HZ109" s="75"/>
      <c r="IA109" s="75"/>
      <c r="IB109" s="75"/>
      <c r="IC109" s="75"/>
      <c r="ID109" s="75"/>
      <c r="IE109" s="75"/>
      <c r="IF109" s="75"/>
      <c r="IG109" s="75"/>
      <c r="IH109" s="75"/>
      <c r="II109" s="75"/>
      <c r="IJ109" s="75"/>
      <c r="IK109" s="75"/>
      <c r="IL109" s="75"/>
      <c r="IM109" s="75"/>
      <c r="IN109" s="75"/>
      <c r="IO109" s="75"/>
      <c r="IP109" s="75"/>
      <c r="IQ109" s="75"/>
      <c r="IR109" s="75"/>
      <c r="IS109" s="75"/>
      <c r="IT109" s="75"/>
      <c r="IU109" s="75"/>
      <c r="IV109" s="75"/>
    </row>
    <row r="110" spans="1:256" s="104" customFormat="1" ht="48.75" customHeight="1">
      <c r="A110" s="77"/>
      <c r="B110" s="18">
        <v>15</v>
      </c>
      <c r="C110" s="9" t="s">
        <v>252</v>
      </c>
      <c r="D110" s="9" t="s">
        <v>253</v>
      </c>
      <c r="E110" s="93">
        <v>3800664012</v>
      </c>
      <c r="F110" s="95" t="s">
        <v>254</v>
      </c>
      <c r="G110" s="124">
        <v>8000</v>
      </c>
      <c r="H110" s="1"/>
      <c r="I110" s="2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75"/>
      <c r="U110" s="75"/>
      <c r="V110" s="75"/>
      <c r="W110" s="75"/>
      <c r="X110" s="75"/>
      <c r="Y110" s="75"/>
      <c r="Z110" s="75"/>
      <c r="AA110" s="75"/>
      <c r="AB110" s="75"/>
      <c r="AC110" s="75"/>
      <c r="AD110" s="75"/>
      <c r="AE110" s="75"/>
      <c r="AF110" s="75"/>
      <c r="AG110" s="75"/>
      <c r="AH110" s="75"/>
      <c r="AI110" s="75"/>
      <c r="AJ110" s="75"/>
      <c r="AK110" s="75"/>
      <c r="AL110" s="75"/>
      <c r="AM110" s="75"/>
      <c r="AN110" s="75"/>
      <c r="AO110" s="75"/>
      <c r="AP110" s="75"/>
      <c r="AQ110" s="75"/>
      <c r="AR110" s="75"/>
      <c r="AS110" s="75"/>
      <c r="AT110" s="75"/>
      <c r="AU110" s="75"/>
      <c r="AV110" s="75"/>
      <c r="AW110" s="75"/>
      <c r="AX110" s="75"/>
      <c r="AY110" s="75"/>
      <c r="AZ110" s="75"/>
      <c r="BA110" s="75"/>
      <c r="BB110" s="75"/>
      <c r="BC110" s="75"/>
      <c r="BD110" s="75"/>
      <c r="BE110" s="75"/>
      <c r="BF110" s="75"/>
      <c r="BG110" s="75"/>
      <c r="BH110" s="75"/>
      <c r="BI110" s="75"/>
      <c r="BJ110" s="75"/>
      <c r="BK110" s="75"/>
      <c r="BL110" s="75"/>
      <c r="BM110" s="75"/>
      <c r="BN110" s="75"/>
      <c r="BO110" s="75"/>
      <c r="BP110" s="75"/>
      <c r="BQ110" s="75"/>
      <c r="BR110" s="75"/>
      <c r="BS110" s="75"/>
      <c r="BT110" s="75"/>
      <c r="BU110" s="75"/>
      <c r="BV110" s="75"/>
      <c r="BW110" s="75"/>
      <c r="BX110" s="75"/>
      <c r="BY110" s="75"/>
      <c r="BZ110" s="75"/>
      <c r="CA110" s="75"/>
      <c r="CB110" s="75"/>
      <c r="CC110" s="75"/>
      <c r="CD110" s="75"/>
      <c r="CE110" s="75"/>
      <c r="CF110" s="75"/>
      <c r="CG110" s="75"/>
      <c r="CH110" s="75"/>
      <c r="CI110" s="75"/>
      <c r="CJ110" s="75"/>
      <c r="CK110" s="75"/>
      <c r="CL110" s="75"/>
      <c r="CM110" s="75"/>
      <c r="CN110" s="75"/>
      <c r="CO110" s="75"/>
      <c r="CP110" s="75"/>
      <c r="CQ110" s="75"/>
      <c r="CR110" s="75"/>
      <c r="CS110" s="75"/>
      <c r="CT110" s="75"/>
      <c r="CU110" s="75"/>
      <c r="CV110" s="75"/>
      <c r="CW110" s="75"/>
      <c r="CX110" s="75"/>
      <c r="CY110" s="75"/>
      <c r="CZ110" s="75"/>
      <c r="DA110" s="75"/>
      <c r="DB110" s="75"/>
      <c r="DC110" s="75"/>
      <c r="DD110" s="75"/>
      <c r="DE110" s="75"/>
      <c r="DF110" s="75"/>
      <c r="DG110" s="75"/>
      <c r="DH110" s="75"/>
      <c r="DI110" s="75"/>
      <c r="DJ110" s="75"/>
      <c r="DK110" s="75"/>
      <c r="DL110" s="75"/>
      <c r="DM110" s="75"/>
      <c r="DN110" s="75"/>
      <c r="DO110" s="75"/>
      <c r="DP110" s="75"/>
      <c r="DQ110" s="75"/>
      <c r="DR110" s="75"/>
      <c r="DS110" s="75"/>
      <c r="DT110" s="75"/>
      <c r="DU110" s="75"/>
      <c r="DV110" s="75"/>
      <c r="DW110" s="75"/>
      <c r="DX110" s="75"/>
      <c r="DY110" s="75"/>
      <c r="DZ110" s="75"/>
      <c r="EA110" s="75"/>
      <c r="EB110" s="75"/>
      <c r="EC110" s="75"/>
      <c r="ED110" s="75"/>
      <c r="EE110" s="75"/>
      <c r="EF110" s="75"/>
      <c r="EG110" s="75"/>
      <c r="EH110" s="75"/>
      <c r="EI110" s="75"/>
      <c r="EJ110" s="75"/>
      <c r="EK110" s="75"/>
      <c r="EL110" s="75"/>
      <c r="EM110" s="75"/>
      <c r="EN110" s="75"/>
      <c r="EO110" s="75"/>
      <c r="EP110" s="75"/>
      <c r="EQ110" s="75"/>
      <c r="ER110" s="75"/>
      <c r="ES110" s="75"/>
      <c r="ET110" s="75"/>
      <c r="EU110" s="75"/>
      <c r="EV110" s="75"/>
      <c r="EW110" s="75"/>
      <c r="EX110" s="75"/>
      <c r="EY110" s="75"/>
      <c r="EZ110" s="75"/>
      <c r="FA110" s="75"/>
      <c r="FB110" s="75"/>
      <c r="FC110" s="75"/>
      <c r="FD110" s="75"/>
      <c r="FE110" s="75"/>
      <c r="FF110" s="75"/>
      <c r="FG110" s="75"/>
      <c r="FH110" s="75"/>
      <c r="FI110" s="75"/>
      <c r="FJ110" s="75"/>
      <c r="FK110" s="75"/>
      <c r="FL110" s="75"/>
      <c r="FM110" s="75"/>
      <c r="FN110" s="75"/>
      <c r="FO110" s="75"/>
      <c r="FP110" s="75"/>
      <c r="FQ110" s="75"/>
      <c r="FR110" s="75"/>
      <c r="FS110" s="75"/>
      <c r="FT110" s="75"/>
      <c r="FU110" s="75"/>
      <c r="FV110" s="75"/>
      <c r="FW110" s="75"/>
      <c r="FX110" s="75"/>
      <c r="FY110" s="75"/>
      <c r="FZ110" s="75"/>
      <c r="GA110" s="75"/>
      <c r="GB110" s="75"/>
      <c r="GC110" s="75"/>
      <c r="GD110" s="75"/>
      <c r="GE110" s="75"/>
      <c r="GF110" s="75"/>
      <c r="GG110" s="75"/>
      <c r="GH110" s="75"/>
      <c r="GI110" s="75"/>
      <c r="GJ110" s="75"/>
      <c r="GK110" s="75"/>
      <c r="GL110" s="75"/>
      <c r="GM110" s="75"/>
      <c r="GN110" s="75"/>
      <c r="GO110" s="75"/>
      <c r="GP110" s="75"/>
      <c r="GQ110" s="75"/>
      <c r="GR110" s="75"/>
      <c r="GS110" s="75"/>
      <c r="GT110" s="75"/>
      <c r="GU110" s="75"/>
      <c r="GV110" s="75"/>
      <c r="GW110" s="75"/>
      <c r="GX110" s="75"/>
      <c r="GY110" s="75"/>
      <c r="GZ110" s="75"/>
      <c r="HA110" s="75"/>
      <c r="HB110" s="75"/>
      <c r="HC110" s="75"/>
      <c r="HD110" s="75"/>
      <c r="HE110" s="75"/>
      <c r="HF110" s="75"/>
      <c r="HG110" s="75"/>
      <c r="HH110" s="75"/>
      <c r="HI110" s="75"/>
      <c r="HJ110" s="75"/>
      <c r="HK110" s="75"/>
      <c r="HL110" s="75"/>
      <c r="HM110" s="75"/>
      <c r="HN110" s="75"/>
      <c r="HO110" s="75"/>
      <c r="HP110" s="75"/>
      <c r="HQ110" s="75"/>
      <c r="HR110" s="75"/>
      <c r="HS110" s="75"/>
      <c r="HT110" s="75"/>
      <c r="HU110" s="75"/>
      <c r="HV110" s="75"/>
      <c r="HW110" s="75"/>
      <c r="HX110" s="75"/>
      <c r="HY110" s="75"/>
      <c r="HZ110" s="75"/>
      <c r="IA110" s="75"/>
      <c r="IB110" s="75"/>
      <c r="IC110" s="75"/>
      <c r="ID110" s="75"/>
      <c r="IE110" s="75"/>
      <c r="IF110" s="75"/>
      <c r="IG110" s="75"/>
      <c r="IH110" s="75"/>
      <c r="II110" s="75"/>
      <c r="IJ110" s="75"/>
      <c r="IK110" s="75"/>
      <c r="IL110" s="75"/>
      <c r="IM110" s="75"/>
      <c r="IN110" s="75"/>
      <c r="IO110" s="75"/>
      <c r="IP110" s="75"/>
      <c r="IQ110" s="75"/>
      <c r="IR110" s="75"/>
      <c r="IS110" s="75"/>
      <c r="IT110" s="75"/>
      <c r="IU110" s="75"/>
      <c r="IV110" s="75"/>
    </row>
    <row r="111" spans="1:256" s="96" customFormat="1" ht="48.75" customHeight="1">
      <c r="A111" s="77"/>
      <c r="B111" s="18">
        <v>16</v>
      </c>
      <c r="C111" s="9" t="s">
        <v>255</v>
      </c>
      <c r="D111" s="9" t="s">
        <v>256</v>
      </c>
      <c r="E111" s="93">
        <v>3800698847</v>
      </c>
      <c r="F111" s="94" t="s">
        <v>364</v>
      </c>
      <c r="G111" s="124">
        <v>1800</v>
      </c>
      <c r="H111" s="1"/>
      <c r="I111" s="2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75"/>
      <c r="U111" s="75"/>
      <c r="V111" s="75"/>
      <c r="W111" s="75"/>
      <c r="X111" s="75"/>
      <c r="Y111" s="75"/>
      <c r="Z111" s="75"/>
      <c r="AA111" s="75"/>
      <c r="AB111" s="75"/>
      <c r="AC111" s="75"/>
      <c r="AD111" s="75"/>
      <c r="AE111" s="75"/>
      <c r="AF111" s="75"/>
      <c r="AG111" s="75"/>
      <c r="AH111" s="75"/>
      <c r="AI111" s="75"/>
      <c r="AJ111" s="75"/>
      <c r="AK111" s="75"/>
      <c r="AL111" s="75"/>
      <c r="AM111" s="75"/>
      <c r="AN111" s="75"/>
      <c r="AO111" s="75"/>
      <c r="AP111" s="75"/>
      <c r="AQ111" s="75"/>
      <c r="AR111" s="75"/>
      <c r="AS111" s="75"/>
      <c r="AT111" s="75"/>
      <c r="AU111" s="75"/>
      <c r="AV111" s="75"/>
      <c r="AW111" s="75"/>
      <c r="AX111" s="75"/>
      <c r="AY111" s="75"/>
      <c r="AZ111" s="75"/>
      <c r="BA111" s="75"/>
      <c r="BB111" s="75"/>
      <c r="BC111" s="75"/>
      <c r="BD111" s="75"/>
      <c r="BE111" s="75"/>
      <c r="BF111" s="75"/>
      <c r="BG111" s="75"/>
      <c r="BH111" s="75"/>
      <c r="BI111" s="75"/>
      <c r="BJ111" s="75"/>
      <c r="BK111" s="75"/>
      <c r="BL111" s="75"/>
      <c r="BM111" s="75"/>
      <c r="BN111" s="75"/>
      <c r="BO111" s="75"/>
      <c r="BP111" s="75"/>
      <c r="BQ111" s="75"/>
      <c r="BR111" s="75"/>
      <c r="BS111" s="75"/>
      <c r="BT111" s="75"/>
      <c r="BU111" s="75"/>
      <c r="BV111" s="75"/>
      <c r="BW111" s="75"/>
      <c r="BX111" s="75"/>
      <c r="BY111" s="75"/>
      <c r="BZ111" s="75"/>
      <c r="CA111" s="75"/>
      <c r="CB111" s="75"/>
      <c r="CC111" s="75"/>
      <c r="CD111" s="75"/>
      <c r="CE111" s="75"/>
      <c r="CF111" s="75"/>
      <c r="CG111" s="75"/>
      <c r="CH111" s="75"/>
      <c r="CI111" s="75"/>
      <c r="CJ111" s="75"/>
      <c r="CK111" s="75"/>
      <c r="CL111" s="75"/>
      <c r="CM111" s="75"/>
      <c r="CN111" s="75"/>
      <c r="CO111" s="75"/>
      <c r="CP111" s="75"/>
      <c r="CQ111" s="75"/>
      <c r="CR111" s="75"/>
      <c r="CS111" s="75"/>
      <c r="CT111" s="75"/>
      <c r="CU111" s="75"/>
      <c r="CV111" s="75"/>
      <c r="CW111" s="75"/>
      <c r="CX111" s="75"/>
      <c r="CY111" s="75"/>
      <c r="CZ111" s="75"/>
      <c r="DA111" s="75"/>
      <c r="DB111" s="75"/>
      <c r="DC111" s="75"/>
      <c r="DD111" s="75"/>
      <c r="DE111" s="75"/>
      <c r="DF111" s="75"/>
      <c r="DG111" s="75"/>
      <c r="DH111" s="75"/>
      <c r="DI111" s="75"/>
      <c r="DJ111" s="75"/>
      <c r="DK111" s="75"/>
      <c r="DL111" s="75"/>
      <c r="DM111" s="75"/>
      <c r="DN111" s="75"/>
      <c r="DO111" s="75"/>
      <c r="DP111" s="75"/>
      <c r="DQ111" s="75"/>
      <c r="DR111" s="75"/>
      <c r="DS111" s="75"/>
      <c r="DT111" s="75"/>
      <c r="DU111" s="75"/>
      <c r="DV111" s="75"/>
      <c r="DW111" s="75"/>
      <c r="DX111" s="75"/>
      <c r="DY111" s="75"/>
      <c r="DZ111" s="75"/>
      <c r="EA111" s="75"/>
      <c r="EB111" s="75"/>
      <c r="EC111" s="75"/>
      <c r="ED111" s="75"/>
      <c r="EE111" s="75"/>
      <c r="EF111" s="75"/>
      <c r="EG111" s="75"/>
      <c r="EH111" s="75"/>
      <c r="EI111" s="75"/>
      <c r="EJ111" s="75"/>
      <c r="EK111" s="75"/>
      <c r="EL111" s="75"/>
      <c r="EM111" s="75"/>
      <c r="EN111" s="75"/>
      <c r="EO111" s="75"/>
      <c r="EP111" s="75"/>
      <c r="EQ111" s="75"/>
      <c r="ER111" s="75"/>
      <c r="ES111" s="75"/>
      <c r="ET111" s="75"/>
      <c r="EU111" s="75"/>
      <c r="EV111" s="75"/>
      <c r="EW111" s="75"/>
      <c r="EX111" s="75"/>
      <c r="EY111" s="75"/>
      <c r="EZ111" s="75"/>
      <c r="FA111" s="75"/>
      <c r="FB111" s="75"/>
      <c r="FC111" s="75"/>
      <c r="FD111" s="75"/>
      <c r="FE111" s="75"/>
      <c r="FF111" s="75"/>
      <c r="FG111" s="75"/>
      <c r="FH111" s="75"/>
      <c r="FI111" s="75"/>
      <c r="FJ111" s="75"/>
      <c r="FK111" s="75"/>
      <c r="FL111" s="75"/>
      <c r="FM111" s="75"/>
      <c r="FN111" s="75"/>
      <c r="FO111" s="75"/>
      <c r="FP111" s="75"/>
      <c r="FQ111" s="75"/>
      <c r="FR111" s="75"/>
      <c r="FS111" s="75"/>
      <c r="FT111" s="75"/>
      <c r="FU111" s="75"/>
      <c r="FV111" s="75"/>
      <c r="FW111" s="75"/>
      <c r="FX111" s="75"/>
      <c r="FY111" s="75"/>
      <c r="FZ111" s="75"/>
      <c r="GA111" s="75"/>
      <c r="GB111" s="75"/>
      <c r="GC111" s="75"/>
      <c r="GD111" s="75"/>
      <c r="GE111" s="75"/>
      <c r="GF111" s="75"/>
      <c r="GG111" s="75"/>
      <c r="GH111" s="75"/>
      <c r="GI111" s="75"/>
      <c r="GJ111" s="75"/>
      <c r="GK111" s="75"/>
      <c r="GL111" s="75"/>
      <c r="GM111" s="75"/>
      <c r="GN111" s="75"/>
      <c r="GO111" s="75"/>
      <c r="GP111" s="75"/>
      <c r="GQ111" s="75"/>
      <c r="GR111" s="75"/>
      <c r="GS111" s="75"/>
      <c r="GT111" s="75"/>
      <c r="GU111" s="75"/>
      <c r="GV111" s="75"/>
      <c r="GW111" s="75"/>
      <c r="GX111" s="75"/>
      <c r="GY111" s="75"/>
      <c r="GZ111" s="75"/>
      <c r="HA111" s="75"/>
      <c r="HB111" s="75"/>
      <c r="HC111" s="75"/>
      <c r="HD111" s="75"/>
      <c r="HE111" s="75"/>
      <c r="HF111" s="75"/>
      <c r="HG111" s="75"/>
      <c r="HH111" s="75"/>
      <c r="HI111" s="75"/>
      <c r="HJ111" s="75"/>
      <c r="HK111" s="75"/>
      <c r="HL111" s="75"/>
      <c r="HM111" s="75"/>
      <c r="HN111" s="75"/>
      <c r="HO111" s="75"/>
      <c r="HP111" s="75"/>
      <c r="HQ111" s="75"/>
      <c r="HR111" s="75"/>
      <c r="HS111" s="75"/>
      <c r="HT111" s="75"/>
      <c r="HU111" s="75"/>
      <c r="HV111" s="75"/>
      <c r="HW111" s="75"/>
      <c r="HX111" s="75"/>
      <c r="HY111" s="75"/>
      <c r="HZ111" s="75"/>
      <c r="IA111" s="75"/>
      <c r="IB111" s="75"/>
      <c r="IC111" s="75"/>
      <c r="ID111" s="75"/>
      <c r="IE111" s="75"/>
      <c r="IF111" s="75"/>
      <c r="IG111" s="75"/>
      <c r="IH111" s="75"/>
      <c r="II111" s="75"/>
      <c r="IJ111" s="75"/>
      <c r="IK111" s="75"/>
      <c r="IL111" s="75"/>
      <c r="IM111" s="75"/>
      <c r="IN111" s="75"/>
      <c r="IO111" s="75"/>
      <c r="IP111" s="75"/>
      <c r="IQ111" s="75"/>
      <c r="IR111" s="75"/>
      <c r="IS111" s="75"/>
      <c r="IT111" s="75"/>
      <c r="IU111" s="75"/>
      <c r="IV111" s="75"/>
    </row>
    <row r="112" spans="1:256" s="96" customFormat="1" ht="48.75" customHeight="1">
      <c r="A112" s="77"/>
      <c r="B112" s="18">
        <v>17</v>
      </c>
      <c r="C112" s="9" t="s">
        <v>257</v>
      </c>
      <c r="D112" s="9" t="s">
        <v>258</v>
      </c>
      <c r="E112" s="93">
        <v>3800701320</v>
      </c>
      <c r="F112" s="94">
        <v>40520</v>
      </c>
      <c r="G112" s="124">
        <v>5000</v>
      </c>
      <c r="H112" s="1"/>
      <c r="I112" s="2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75"/>
      <c r="U112" s="75"/>
      <c r="V112" s="75"/>
      <c r="W112" s="75"/>
      <c r="X112" s="75"/>
      <c r="Y112" s="75"/>
      <c r="Z112" s="75"/>
      <c r="AA112" s="75"/>
      <c r="AB112" s="75"/>
      <c r="AC112" s="75"/>
      <c r="AD112" s="75"/>
      <c r="AE112" s="75"/>
      <c r="AF112" s="75"/>
      <c r="AG112" s="75"/>
      <c r="AH112" s="75"/>
      <c r="AI112" s="75"/>
      <c r="AJ112" s="75"/>
      <c r="AK112" s="75"/>
      <c r="AL112" s="75"/>
      <c r="AM112" s="75"/>
      <c r="AN112" s="75"/>
      <c r="AO112" s="75"/>
      <c r="AP112" s="75"/>
      <c r="AQ112" s="75"/>
      <c r="AR112" s="75"/>
      <c r="AS112" s="75"/>
      <c r="AT112" s="75"/>
      <c r="AU112" s="75"/>
      <c r="AV112" s="75"/>
      <c r="AW112" s="75"/>
      <c r="AX112" s="75"/>
      <c r="AY112" s="75"/>
      <c r="AZ112" s="75"/>
      <c r="BA112" s="75"/>
      <c r="BB112" s="75"/>
      <c r="BC112" s="75"/>
      <c r="BD112" s="75"/>
      <c r="BE112" s="75"/>
      <c r="BF112" s="75"/>
      <c r="BG112" s="75"/>
      <c r="BH112" s="75"/>
      <c r="BI112" s="75"/>
      <c r="BJ112" s="75"/>
      <c r="BK112" s="75"/>
      <c r="BL112" s="75"/>
      <c r="BM112" s="75"/>
      <c r="BN112" s="75"/>
      <c r="BO112" s="75"/>
      <c r="BP112" s="75"/>
      <c r="BQ112" s="75"/>
      <c r="BR112" s="75"/>
      <c r="BS112" s="75"/>
      <c r="BT112" s="75"/>
      <c r="BU112" s="75"/>
      <c r="BV112" s="75"/>
      <c r="BW112" s="75"/>
      <c r="BX112" s="75"/>
      <c r="BY112" s="75"/>
      <c r="BZ112" s="75"/>
      <c r="CA112" s="75"/>
      <c r="CB112" s="75"/>
      <c r="CC112" s="75"/>
      <c r="CD112" s="75"/>
      <c r="CE112" s="75"/>
      <c r="CF112" s="75"/>
      <c r="CG112" s="75"/>
      <c r="CH112" s="75"/>
      <c r="CI112" s="75"/>
      <c r="CJ112" s="75"/>
      <c r="CK112" s="75"/>
      <c r="CL112" s="75"/>
      <c r="CM112" s="75"/>
      <c r="CN112" s="75"/>
      <c r="CO112" s="75"/>
      <c r="CP112" s="75"/>
      <c r="CQ112" s="75"/>
      <c r="CR112" s="75"/>
      <c r="CS112" s="75"/>
      <c r="CT112" s="75"/>
      <c r="CU112" s="75"/>
      <c r="CV112" s="75"/>
      <c r="CW112" s="75"/>
      <c r="CX112" s="75"/>
      <c r="CY112" s="75"/>
      <c r="CZ112" s="75"/>
      <c r="DA112" s="75"/>
      <c r="DB112" s="75"/>
      <c r="DC112" s="75"/>
      <c r="DD112" s="75"/>
      <c r="DE112" s="75"/>
      <c r="DF112" s="75"/>
      <c r="DG112" s="75"/>
      <c r="DH112" s="75"/>
      <c r="DI112" s="75"/>
      <c r="DJ112" s="75"/>
      <c r="DK112" s="75"/>
      <c r="DL112" s="75"/>
      <c r="DM112" s="75"/>
      <c r="DN112" s="75"/>
      <c r="DO112" s="75"/>
      <c r="DP112" s="75"/>
      <c r="DQ112" s="75"/>
      <c r="DR112" s="75"/>
      <c r="DS112" s="75"/>
      <c r="DT112" s="75"/>
      <c r="DU112" s="75"/>
      <c r="DV112" s="75"/>
      <c r="DW112" s="75"/>
      <c r="DX112" s="75"/>
      <c r="DY112" s="75"/>
      <c r="DZ112" s="75"/>
      <c r="EA112" s="75"/>
      <c r="EB112" s="75"/>
      <c r="EC112" s="75"/>
      <c r="ED112" s="75"/>
      <c r="EE112" s="75"/>
      <c r="EF112" s="75"/>
      <c r="EG112" s="75"/>
      <c r="EH112" s="75"/>
      <c r="EI112" s="75"/>
      <c r="EJ112" s="75"/>
      <c r="EK112" s="75"/>
      <c r="EL112" s="75"/>
      <c r="EM112" s="75"/>
      <c r="EN112" s="75"/>
      <c r="EO112" s="75"/>
      <c r="EP112" s="75"/>
      <c r="EQ112" s="75"/>
      <c r="ER112" s="75"/>
      <c r="ES112" s="75"/>
      <c r="ET112" s="75"/>
      <c r="EU112" s="75"/>
      <c r="EV112" s="75"/>
      <c r="EW112" s="75"/>
      <c r="EX112" s="75"/>
      <c r="EY112" s="75"/>
      <c r="EZ112" s="75"/>
      <c r="FA112" s="75"/>
      <c r="FB112" s="75"/>
      <c r="FC112" s="75"/>
      <c r="FD112" s="75"/>
      <c r="FE112" s="75"/>
      <c r="FF112" s="75"/>
      <c r="FG112" s="75"/>
      <c r="FH112" s="75"/>
      <c r="FI112" s="75"/>
      <c r="FJ112" s="75"/>
      <c r="FK112" s="75"/>
      <c r="FL112" s="75"/>
      <c r="FM112" s="75"/>
      <c r="FN112" s="75"/>
      <c r="FO112" s="75"/>
      <c r="FP112" s="75"/>
      <c r="FQ112" s="75"/>
      <c r="FR112" s="75"/>
      <c r="FS112" s="75"/>
      <c r="FT112" s="75"/>
      <c r="FU112" s="75"/>
      <c r="FV112" s="75"/>
      <c r="FW112" s="75"/>
      <c r="FX112" s="75"/>
      <c r="FY112" s="75"/>
      <c r="FZ112" s="75"/>
      <c r="GA112" s="75"/>
      <c r="GB112" s="75"/>
      <c r="GC112" s="75"/>
      <c r="GD112" s="75"/>
      <c r="GE112" s="75"/>
      <c r="GF112" s="75"/>
      <c r="GG112" s="75"/>
      <c r="GH112" s="75"/>
      <c r="GI112" s="75"/>
      <c r="GJ112" s="75"/>
      <c r="GK112" s="75"/>
      <c r="GL112" s="75"/>
      <c r="GM112" s="75"/>
      <c r="GN112" s="75"/>
      <c r="GO112" s="75"/>
      <c r="GP112" s="75"/>
      <c r="GQ112" s="75"/>
      <c r="GR112" s="75"/>
      <c r="GS112" s="75"/>
      <c r="GT112" s="75"/>
      <c r="GU112" s="75"/>
      <c r="GV112" s="75"/>
      <c r="GW112" s="75"/>
      <c r="GX112" s="75"/>
      <c r="GY112" s="75"/>
      <c r="GZ112" s="75"/>
      <c r="HA112" s="75"/>
      <c r="HB112" s="75"/>
      <c r="HC112" s="75"/>
      <c r="HD112" s="75"/>
      <c r="HE112" s="75"/>
      <c r="HF112" s="75"/>
      <c r="HG112" s="75"/>
      <c r="HH112" s="75"/>
      <c r="HI112" s="75"/>
      <c r="HJ112" s="75"/>
      <c r="HK112" s="75"/>
      <c r="HL112" s="75"/>
      <c r="HM112" s="75"/>
      <c r="HN112" s="75"/>
      <c r="HO112" s="75"/>
      <c r="HP112" s="75"/>
      <c r="HQ112" s="75"/>
      <c r="HR112" s="75"/>
      <c r="HS112" s="75"/>
      <c r="HT112" s="75"/>
      <c r="HU112" s="75"/>
      <c r="HV112" s="75"/>
      <c r="HW112" s="75"/>
      <c r="HX112" s="75"/>
      <c r="HY112" s="75"/>
      <c r="HZ112" s="75"/>
      <c r="IA112" s="75"/>
      <c r="IB112" s="75"/>
      <c r="IC112" s="75"/>
      <c r="ID112" s="75"/>
      <c r="IE112" s="75"/>
      <c r="IF112" s="75"/>
      <c r="IG112" s="75"/>
      <c r="IH112" s="75"/>
      <c r="II112" s="75"/>
      <c r="IJ112" s="75"/>
      <c r="IK112" s="75"/>
      <c r="IL112" s="75"/>
      <c r="IM112" s="75"/>
      <c r="IN112" s="75"/>
      <c r="IO112" s="75"/>
      <c r="IP112" s="75"/>
      <c r="IQ112" s="75"/>
      <c r="IR112" s="75"/>
      <c r="IS112" s="75"/>
      <c r="IT112" s="75"/>
      <c r="IU112" s="75"/>
      <c r="IV112" s="75"/>
    </row>
    <row r="113" spans="1:256" s="96" customFormat="1" ht="48.75" customHeight="1">
      <c r="A113" s="77"/>
      <c r="B113" s="18">
        <v>18</v>
      </c>
      <c r="C113" s="5" t="s">
        <v>259</v>
      </c>
      <c r="D113" s="5" t="s">
        <v>260</v>
      </c>
      <c r="E113" s="18">
        <v>3800715027</v>
      </c>
      <c r="F113" s="41">
        <v>40400</v>
      </c>
      <c r="G113" s="124">
        <v>1900</v>
      </c>
      <c r="H113" s="1"/>
      <c r="I113" s="2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75"/>
      <c r="U113" s="75"/>
      <c r="V113" s="75"/>
      <c r="W113" s="75"/>
      <c r="X113" s="75"/>
      <c r="Y113" s="75"/>
      <c r="Z113" s="75"/>
      <c r="AA113" s="75"/>
      <c r="AB113" s="75"/>
      <c r="AC113" s="75"/>
      <c r="AD113" s="75"/>
      <c r="AE113" s="75"/>
      <c r="AF113" s="75"/>
      <c r="AG113" s="75"/>
      <c r="AH113" s="75"/>
      <c r="AI113" s="75"/>
      <c r="AJ113" s="75"/>
      <c r="AK113" s="75"/>
      <c r="AL113" s="75"/>
      <c r="AM113" s="75"/>
      <c r="AN113" s="75"/>
      <c r="AO113" s="75"/>
      <c r="AP113" s="75"/>
      <c r="AQ113" s="75"/>
      <c r="AR113" s="75"/>
      <c r="AS113" s="75"/>
      <c r="AT113" s="75"/>
      <c r="AU113" s="75"/>
      <c r="AV113" s="75"/>
      <c r="AW113" s="75"/>
      <c r="AX113" s="75"/>
      <c r="AY113" s="75"/>
      <c r="AZ113" s="75"/>
      <c r="BA113" s="75"/>
      <c r="BB113" s="75"/>
      <c r="BC113" s="75"/>
      <c r="BD113" s="75"/>
      <c r="BE113" s="75"/>
      <c r="BF113" s="75"/>
      <c r="BG113" s="75"/>
      <c r="BH113" s="75"/>
      <c r="BI113" s="75"/>
      <c r="BJ113" s="75"/>
      <c r="BK113" s="75"/>
      <c r="BL113" s="75"/>
      <c r="BM113" s="75"/>
      <c r="BN113" s="75"/>
      <c r="BO113" s="75"/>
      <c r="BP113" s="75"/>
      <c r="BQ113" s="75"/>
      <c r="BR113" s="75"/>
      <c r="BS113" s="75"/>
      <c r="BT113" s="75"/>
      <c r="BU113" s="75"/>
      <c r="BV113" s="75"/>
      <c r="BW113" s="75"/>
      <c r="BX113" s="75"/>
      <c r="BY113" s="75"/>
      <c r="BZ113" s="75"/>
      <c r="CA113" s="75"/>
      <c r="CB113" s="75"/>
      <c r="CC113" s="75"/>
      <c r="CD113" s="75"/>
      <c r="CE113" s="75"/>
      <c r="CF113" s="75"/>
      <c r="CG113" s="75"/>
      <c r="CH113" s="75"/>
      <c r="CI113" s="75"/>
      <c r="CJ113" s="75"/>
      <c r="CK113" s="75"/>
      <c r="CL113" s="75"/>
      <c r="CM113" s="75"/>
      <c r="CN113" s="75"/>
      <c r="CO113" s="75"/>
      <c r="CP113" s="75"/>
      <c r="CQ113" s="75"/>
      <c r="CR113" s="75"/>
      <c r="CS113" s="75"/>
      <c r="CT113" s="75"/>
      <c r="CU113" s="75"/>
      <c r="CV113" s="75"/>
      <c r="CW113" s="75"/>
      <c r="CX113" s="75"/>
      <c r="CY113" s="75"/>
      <c r="CZ113" s="75"/>
      <c r="DA113" s="75"/>
      <c r="DB113" s="75"/>
      <c r="DC113" s="75"/>
      <c r="DD113" s="75"/>
      <c r="DE113" s="75"/>
      <c r="DF113" s="75"/>
      <c r="DG113" s="75"/>
      <c r="DH113" s="75"/>
      <c r="DI113" s="75"/>
      <c r="DJ113" s="75"/>
      <c r="DK113" s="75"/>
      <c r="DL113" s="75"/>
      <c r="DM113" s="75"/>
      <c r="DN113" s="75"/>
      <c r="DO113" s="75"/>
      <c r="DP113" s="75"/>
      <c r="DQ113" s="75"/>
      <c r="DR113" s="75"/>
      <c r="DS113" s="75"/>
      <c r="DT113" s="75"/>
      <c r="DU113" s="75"/>
      <c r="DV113" s="75"/>
      <c r="DW113" s="75"/>
      <c r="DX113" s="75"/>
      <c r="DY113" s="75"/>
      <c r="DZ113" s="75"/>
      <c r="EA113" s="75"/>
      <c r="EB113" s="75"/>
      <c r="EC113" s="75"/>
      <c r="ED113" s="75"/>
      <c r="EE113" s="75"/>
      <c r="EF113" s="75"/>
      <c r="EG113" s="75"/>
      <c r="EH113" s="75"/>
      <c r="EI113" s="75"/>
      <c r="EJ113" s="75"/>
      <c r="EK113" s="75"/>
      <c r="EL113" s="75"/>
      <c r="EM113" s="75"/>
      <c r="EN113" s="75"/>
      <c r="EO113" s="75"/>
      <c r="EP113" s="75"/>
      <c r="EQ113" s="75"/>
      <c r="ER113" s="75"/>
      <c r="ES113" s="75"/>
      <c r="ET113" s="75"/>
      <c r="EU113" s="75"/>
      <c r="EV113" s="75"/>
      <c r="EW113" s="75"/>
      <c r="EX113" s="75"/>
      <c r="EY113" s="75"/>
      <c r="EZ113" s="75"/>
      <c r="FA113" s="75"/>
      <c r="FB113" s="75"/>
      <c r="FC113" s="75"/>
      <c r="FD113" s="75"/>
      <c r="FE113" s="75"/>
      <c r="FF113" s="75"/>
      <c r="FG113" s="75"/>
      <c r="FH113" s="75"/>
      <c r="FI113" s="75"/>
      <c r="FJ113" s="75"/>
      <c r="FK113" s="75"/>
      <c r="FL113" s="75"/>
      <c r="FM113" s="75"/>
      <c r="FN113" s="75"/>
      <c r="FO113" s="75"/>
      <c r="FP113" s="75"/>
      <c r="FQ113" s="75"/>
      <c r="FR113" s="75"/>
      <c r="FS113" s="75"/>
      <c r="FT113" s="75"/>
      <c r="FU113" s="75"/>
      <c r="FV113" s="75"/>
      <c r="FW113" s="75"/>
      <c r="FX113" s="75"/>
      <c r="FY113" s="75"/>
      <c r="FZ113" s="75"/>
      <c r="GA113" s="75"/>
      <c r="GB113" s="75"/>
      <c r="GC113" s="75"/>
      <c r="GD113" s="75"/>
      <c r="GE113" s="75"/>
      <c r="GF113" s="75"/>
      <c r="GG113" s="75"/>
      <c r="GH113" s="75"/>
      <c r="GI113" s="75"/>
      <c r="GJ113" s="75"/>
      <c r="GK113" s="75"/>
      <c r="GL113" s="75"/>
      <c r="GM113" s="75"/>
      <c r="GN113" s="75"/>
      <c r="GO113" s="75"/>
      <c r="GP113" s="75"/>
      <c r="GQ113" s="75"/>
      <c r="GR113" s="75"/>
      <c r="GS113" s="75"/>
      <c r="GT113" s="75"/>
      <c r="GU113" s="75"/>
      <c r="GV113" s="75"/>
      <c r="GW113" s="75"/>
      <c r="GX113" s="75"/>
      <c r="GY113" s="75"/>
      <c r="GZ113" s="75"/>
      <c r="HA113" s="75"/>
      <c r="HB113" s="75"/>
      <c r="HC113" s="75"/>
      <c r="HD113" s="75"/>
      <c r="HE113" s="75"/>
      <c r="HF113" s="75"/>
      <c r="HG113" s="75"/>
      <c r="HH113" s="75"/>
      <c r="HI113" s="75"/>
      <c r="HJ113" s="75"/>
      <c r="HK113" s="75"/>
      <c r="HL113" s="75"/>
      <c r="HM113" s="75"/>
      <c r="HN113" s="75"/>
      <c r="HO113" s="75"/>
      <c r="HP113" s="75"/>
      <c r="HQ113" s="75"/>
      <c r="HR113" s="75"/>
      <c r="HS113" s="75"/>
      <c r="HT113" s="75"/>
      <c r="HU113" s="75"/>
      <c r="HV113" s="75"/>
      <c r="HW113" s="75"/>
      <c r="HX113" s="75"/>
      <c r="HY113" s="75"/>
      <c r="HZ113" s="75"/>
      <c r="IA113" s="75"/>
      <c r="IB113" s="75"/>
      <c r="IC113" s="75"/>
      <c r="ID113" s="75"/>
      <c r="IE113" s="75"/>
      <c r="IF113" s="75"/>
      <c r="IG113" s="75"/>
      <c r="IH113" s="75"/>
      <c r="II113" s="75"/>
      <c r="IJ113" s="75"/>
      <c r="IK113" s="75"/>
      <c r="IL113" s="75"/>
      <c r="IM113" s="75"/>
      <c r="IN113" s="75"/>
      <c r="IO113" s="75"/>
      <c r="IP113" s="75"/>
      <c r="IQ113" s="75"/>
      <c r="IR113" s="75"/>
      <c r="IS113" s="75"/>
      <c r="IT113" s="75"/>
      <c r="IU113" s="75"/>
      <c r="IV113" s="75"/>
    </row>
    <row r="114" spans="1:256" s="96" customFormat="1" ht="48.75" customHeight="1">
      <c r="A114" s="77"/>
      <c r="B114" s="18">
        <v>19</v>
      </c>
      <c r="C114" s="5" t="s">
        <v>311</v>
      </c>
      <c r="D114" s="8" t="s">
        <v>0</v>
      </c>
      <c r="E114" s="63">
        <v>3800765010</v>
      </c>
      <c r="F114" s="126" t="s">
        <v>307</v>
      </c>
      <c r="G114" s="127">
        <v>1800</v>
      </c>
      <c r="H114" s="1"/>
      <c r="I114" s="2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75"/>
      <c r="W114" s="75"/>
      <c r="X114" s="75"/>
      <c r="Y114" s="75"/>
      <c r="Z114" s="75"/>
      <c r="AA114" s="75"/>
      <c r="AB114" s="75"/>
      <c r="AC114" s="75"/>
      <c r="AD114" s="75"/>
      <c r="AE114" s="75"/>
      <c r="AF114" s="75"/>
      <c r="AG114" s="75"/>
      <c r="AH114" s="75"/>
      <c r="AI114" s="75"/>
      <c r="AJ114" s="75"/>
      <c r="AK114" s="75"/>
      <c r="AL114" s="75"/>
      <c r="AM114" s="75"/>
      <c r="AN114" s="75"/>
      <c r="AO114" s="75"/>
      <c r="AP114" s="75"/>
      <c r="AQ114" s="75"/>
      <c r="AR114" s="75"/>
      <c r="AS114" s="75"/>
      <c r="AT114" s="75"/>
      <c r="AU114" s="75"/>
      <c r="AV114" s="75"/>
      <c r="AW114" s="75"/>
      <c r="AX114" s="75"/>
      <c r="AY114" s="75"/>
      <c r="AZ114" s="75"/>
      <c r="BA114" s="75"/>
      <c r="BB114" s="75"/>
      <c r="BC114" s="75"/>
      <c r="BD114" s="75"/>
      <c r="BE114" s="75"/>
      <c r="BF114" s="75"/>
      <c r="BG114" s="75"/>
      <c r="BH114" s="75"/>
      <c r="BI114" s="75"/>
      <c r="BJ114" s="75"/>
      <c r="BK114" s="75"/>
      <c r="BL114" s="75"/>
      <c r="BM114" s="75"/>
      <c r="BN114" s="75"/>
      <c r="BO114" s="75"/>
      <c r="BP114" s="75"/>
      <c r="BQ114" s="75"/>
      <c r="BR114" s="75"/>
      <c r="BS114" s="75"/>
      <c r="BT114" s="75"/>
      <c r="BU114" s="75"/>
      <c r="BV114" s="75"/>
      <c r="BW114" s="75"/>
      <c r="BX114" s="75"/>
      <c r="BY114" s="75"/>
      <c r="BZ114" s="75"/>
      <c r="CA114" s="75"/>
      <c r="CB114" s="75"/>
      <c r="CC114" s="75"/>
      <c r="CD114" s="75"/>
      <c r="CE114" s="75"/>
      <c r="CF114" s="75"/>
      <c r="CG114" s="75"/>
      <c r="CH114" s="75"/>
      <c r="CI114" s="75"/>
      <c r="CJ114" s="75"/>
      <c r="CK114" s="75"/>
      <c r="CL114" s="75"/>
      <c r="CM114" s="75"/>
      <c r="CN114" s="75"/>
      <c r="CO114" s="75"/>
      <c r="CP114" s="75"/>
      <c r="CQ114" s="75"/>
      <c r="CR114" s="75"/>
      <c r="CS114" s="75"/>
      <c r="CT114" s="75"/>
      <c r="CU114" s="75"/>
      <c r="CV114" s="75"/>
      <c r="CW114" s="75"/>
      <c r="CX114" s="75"/>
      <c r="CY114" s="75"/>
      <c r="CZ114" s="75"/>
      <c r="DA114" s="75"/>
      <c r="DB114" s="75"/>
      <c r="DC114" s="75"/>
      <c r="DD114" s="75"/>
      <c r="DE114" s="75"/>
      <c r="DF114" s="75"/>
      <c r="DG114" s="75"/>
      <c r="DH114" s="75"/>
      <c r="DI114" s="75"/>
      <c r="DJ114" s="75"/>
      <c r="DK114" s="75"/>
      <c r="DL114" s="75"/>
      <c r="DM114" s="75"/>
      <c r="DN114" s="75"/>
      <c r="DO114" s="75"/>
      <c r="DP114" s="75"/>
      <c r="DQ114" s="75"/>
      <c r="DR114" s="75"/>
      <c r="DS114" s="75"/>
      <c r="DT114" s="75"/>
      <c r="DU114" s="75"/>
      <c r="DV114" s="75"/>
      <c r="DW114" s="75"/>
      <c r="DX114" s="75"/>
      <c r="DY114" s="75"/>
      <c r="DZ114" s="75"/>
      <c r="EA114" s="75"/>
      <c r="EB114" s="75"/>
      <c r="EC114" s="75"/>
      <c r="ED114" s="75"/>
      <c r="EE114" s="75"/>
      <c r="EF114" s="75"/>
      <c r="EG114" s="75"/>
      <c r="EH114" s="75"/>
      <c r="EI114" s="75"/>
      <c r="EJ114" s="75"/>
      <c r="EK114" s="75"/>
      <c r="EL114" s="75"/>
      <c r="EM114" s="75"/>
      <c r="EN114" s="75"/>
      <c r="EO114" s="75"/>
      <c r="EP114" s="75"/>
      <c r="EQ114" s="75"/>
      <c r="ER114" s="75"/>
      <c r="ES114" s="75"/>
      <c r="ET114" s="75"/>
      <c r="EU114" s="75"/>
      <c r="EV114" s="75"/>
      <c r="EW114" s="75"/>
      <c r="EX114" s="75"/>
      <c r="EY114" s="75"/>
      <c r="EZ114" s="75"/>
      <c r="FA114" s="75"/>
      <c r="FB114" s="75"/>
      <c r="FC114" s="75"/>
      <c r="FD114" s="75"/>
      <c r="FE114" s="75"/>
      <c r="FF114" s="75"/>
      <c r="FG114" s="75"/>
      <c r="FH114" s="75"/>
      <c r="FI114" s="75"/>
      <c r="FJ114" s="75"/>
      <c r="FK114" s="75"/>
      <c r="FL114" s="75"/>
      <c r="FM114" s="75"/>
      <c r="FN114" s="75"/>
      <c r="FO114" s="75"/>
      <c r="FP114" s="75"/>
      <c r="FQ114" s="75"/>
      <c r="FR114" s="75"/>
      <c r="FS114" s="75"/>
      <c r="FT114" s="75"/>
      <c r="FU114" s="75"/>
      <c r="FV114" s="75"/>
      <c r="FW114" s="75"/>
      <c r="FX114" s="75"/>
      <c r="FY114" s="75"/>
      <c r="FZ114" s="75"/>
      <c r="GA114" s="75"/>
      <c r="GB114" s="75"/>
      <c r="GC114" s="75"/>
      <c r="GD114" s="75"/>
      <c r="GE114" s="75"/>
      <c r="GF114" s="75"/>
      <c r="GG114" s="75"/>
      <c r="GH114" s="75"/>
      <c r="GI114" s="75"/>
      <c r="GJ114" s="75"/>
      <c r="GK114" s="75"/>
      <c r="GL114" s="75"/>
      <c r="GM114" s="75"/>
      <c r="GN114" s="75"/>
      <c r="GO114" s="75"/>
      <c r="GP114" s="75"/>
      <c r="GQ114" s="75"/>
      <c r="GR114" s="75"/>
      <c r="GS114" s="75"/>
      <c r="GT114" s="75"/>
      <c r="GU114" s="75"/>
      <c r="GV114" s="75"/>
      <c r="GW114" s="75"/>
      <c r="GX114" s="75"/>
      <c r="GY114" s="75"/>
      <c r="GZ114" s="75"/>
      <c r="HA114" s="75"/>
      <c r="HB114" s="75"/>
      <c r="HC114" s="75"/>
      <c r="HD114" s="75"/>
      <c r="HE114" s="75"/>
      <c r="HF114" s="75"/>
      <c r="HG114" s="75"/>
      <c r="HH114" s="75"/>
      <c r="HI114" s="75"/>
      <c r="HJ114" s="75"/>
      <c r="HK114" s="75"/>
      <c r="HL114" s="75"/>
      <c r="HM114" s="75"/>
      <c r="HN114" s="75"/>
      <c r="HO114" s="75"/>
      <c r="HP114" s="75"/>
      <c r="HQ114" s="75"/>
      <c r="HR114" s="75"/>
      <c r="HS114" s="75"/>
      <c r="HT114" s="75"/>
      <c r="HU114" s="75"/>
      <c r="HV114" s="75"/>
      <c r="HW114" s="75"/>
      <c r="HX114" s="75"/>
      <c r="HY114" s="75"/>
      <c r="HZ114" s="75"/>
      <c r="IA114" s="75"/>
      <c r="IB114" s="75"/>
      <c r="IC114" s="75"/>
      <c r="ID114" s="75"/>
      <c r="IE114" s="75"/>
      <c r="IF114" s="75"/>
      <c r="IG114" s="75"/>
      <c r="IH114" s="75"/>
      <c r="II114" s="75"/>
      <c r="IJ114" s="75"/>
      <c r="IK114" s="75"/>
      <c r="IL114" s="75"/>
      <c r="IM114" s="75"/>
      <c r="IN114" s="75"/>
      <c r="IO114" s="75"/>
      <c r="IP114" s="75"/>
      <c r="IQ114" s="75"/>
      <c r="IR114" s="75"/>
      <c r="IS114" s="75"/>
      <c r="IT114" s="75"/>
      <c r="IU114" s="75"/>
      <c r="IV114" s="75"/>
    </row>
    <row r="115" spans="1:256" s="96" customFormat="1" ht="48.75" customHeight="1">
      <c r="A115" s="77"/>
      <c r="B115" s="18">
        <v>20</v>
      </c>
      <c r="C115" s="5" t="s">
        <v>344</v>
      </c>
      <c r="D115" s="5" t="s">
        <v>345</v>
      </c>
      <c r="E115" s="63">
        <v>3800371986</v>
      </c>
      <c r="F115" s="126" t="s">
        <v>635</v>
      </c>
      <c r="G115" s="128">
        <v>2000</v>
      </c>
      <c r="H115" s="1"/>
      <c r="I115" s="2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75"/>
      <c r="W115" s="75"/>
      <c r="X115" s="75"/>
      <c r="Y115" s="75"/>
      <c r="Z115" s="75"/>
      <c r="AA115" s="75"/>
      <c r="AB115" s="75"/>
      <c r="AC115" s="75"/>
      <c r="AD115" s="75"/>
      <c r="AE115" s="75"/>
      <c r="AF115" s="75"/>
      <c r="AG115" s="75"/>
      <c r="AH115" s="75"/>
      <c r="AI115" s="75"/>
      <c r="AJ115" s="75"/>
      <c r="AK115" s="75"/>
      <c r="AL115" s="75"/>
      <c r="AM115" s="75"/>
      <c r="AN115" s="75"/>
      <c r="AO115" s="75"/>
      <c r="AP115" s="75"/>
      <c r="AQ115" s="75"/>
      <c r="AR115" s="75"/>
      <c r="AS115" s="75"/>
      <c r="AT115" s="75"/>
      <c r="AU115" s="75"/>
      <c r="AV115" s="75"/>
      <c r="AW115" s="75"/>
      <c r="AX115" s="75"/>
      <c r="AY115" s="75"/>
      <c r="AZ115" s="75"/>
      <c r="BA115" s="75"/>
      <c r="BB115" s="75"/>
      <c r="BC115" s="75"/>
      <c r="BD115" s="75"/>
      <c r="BE115" s="75"/>
      <c r="BF115" s="75"/>
      <c r="BG115" s="75"/>
      <c r="BH115" s="75"/>
      <c r="BI115" s="75"/>
      <c r="BJ115" s="75"/>
      <c r="BK115" s="75"/>
      <c r="BL115" s="75"/>
      <c r="BM115" s="75"/>
      <c r="BN115" s="75"/>
      <c r="BO115" s="75"/>
      <c r="BP115" s="75"/>
      <c r="BQ115" s="75"/>
      <c r="BR115" s="75"/>
      <c r="BS115" s="75"/>
      <c r="BT115" s="75"/>
      <c r="BU115" s="75"/>
      <c r="BV115" s="75"/>
      <c r="BW115" s="75"/>
      <c r="BX115" s="75"/>
      <c r="BY115" s="75"/>
      <c r="BZ115" s="75"/>
      <c r="CA115" s="75"/>
      <c r="CB115" s="75"/>
      <c r="CC115" s="75"/>
      <c r="CD115" s="75"/>
      <c r="CE115" s="75"/>
      <c r="CF115" s="75"/>
      <c r="CG115" s="75"/>
      <c r="CH115" s="75"/>
      <c r="CI115" s="75"/>
      <c r="CJ115" s="75"/>
      <c r="CK115" s="75"/>
      <c r="CL115" s="75"/>
      <c r="CM115" s="75"/>
      <c r="CN115" s="75"/>
      <c r="CO115" s="75"/>
      <c r="CP115" s="75"/>
      <c r="CQ115" s="75"/>
      <c r="CR115" s="75"/>
      <c r="CS115" s="75"/>
      <c r="CT115" s="75"/>
      <c r="CU115" s="75"/>
      <c r="CV115" s="75"/>
      <c r="CW115" s="75"/>
      <c r="CX115" s="75"/>
      <c r="CY115" s="75"/>
      <c r="CZ115" s="75"/>
      <c r="DA115" s="75"/>
      <c r="DB115" s="75"/>
      <c r="DC115" s="75"/>
      <c r="DD115" s="75"/>
      <c r="DE115" s="75"/>
      <c r="DF115" s="75"/>
      <c r="DG115" s="75"/>
      <c r="DH115" s="75"/>
      <c r="DI115" s="75"/>
      <c r="DJ115" s="75"/>
      <c r="DK115" s="75"/>
      <c r="DL115" s="75"/>
      <c r="DM115" s="75"/>
      <c r="DN115" s="75"/>
      <c r="DO115" s="75"/>
      <c r="DP115" s="75"/>
      <c r="DQ115" s="75"/>
      <c r="DR115" s="75"/>
      <c r="DS115" s="75"/>
      <c r="DT115" s="75"/>
      <c r="DU115" s="75"/>
      <c r="DV115" s="75"/>
      <c r="DW115" s="75"/>
      <c r="DX115" s="75"/>
      <c r="DY115" s="75"/>
      <c r="DZ115" s="75"/>
      <c r="EA115" s="75"/>
      <c r="EB115" s="75"/>
      <c r="EC115" s="75"/>
      <c r="ED115" s="75"/>
      <c r="EE115" s="75"/>
      <c r="EF115" s="75"/>
      <c r="EG115" s="75"/>
      <c r="EH115" s="75"/>
      <c r="EI115" s="75"/>
      <c r="EJ115" s="75"/>
      <c r="EK115" s="75"/>
      <c r="EL115" s="75"/>
      <c r="EM115" s="75"/>
      <c r="EN115" s="75"/>
      <c r="EO115" s="75"/>
      <c r="EP115" s="75"/>
      <c r="EQ115" s="75"/>
      <c r="ER115" s="75"/>
      <c r="ES115" s="75"/>
      <c r="ET115" s="75"/>
      <c r="EU115" s="75"/>
      <c r="EV115" s="75"/>
      <c r="EW115" s="75"/>
      <c r="EX115" s="75"/>
      <c r="EY115" s="75"/>
      <c r="EZ115" s="75"/>
      <c r="FA115" s="75"/>
      <c r="FB115" s="75"/>
      <c r="FC115" s="75"/>
      <c r="FD115" s="75"/>
      <c r="FE115" s="75"/>
      <c r="FF115" s="75"/>
      <c r="FG115" s="75"/>
      <c r="FH115" s="75"/>
      <c r="FI115" s="75"/>
      <c r="FJ115" s="75"/>
      <c r="FK115" s="75"/>
      <c r="FL115" s="75"/>
      <c r="FM115" s="75"/>
      <c r="FN115" s="75"/>
      <c r="FO115" s="75"/>
      <c r="FP115" s="75"/>
      <c r="FQ115" s="75"/>
      <c r="FR115" s="75"/>
      <c r="FS115" s="75"/>
      <c r="FT115" s="75"/>
      <c r="FU115" s="75"/>
      <c r="FV115" s="75"/>
      <c r="FW115" s="75"/>
      <c r="FX115" s="75"/>
      <c r="FY115" s="75"/>
      <c r="FZ115" s="75"/>
      <c r="GA115" s="75"/>
      <c r="GB115" s="75"/>
      <c r="GC115" s="75"/>
      <c r="GD115" s="75"/>
      <c r="GE115" s="75"/>
      <c r="GF115" s="75"/>
      <c r="GG115" s="75"/>
      <c r="GH115" s="75"/>
      <c r="GI115" s="75"/>
      <c r="GJ115" s="75"/>
      <c r="GK115" s="75"/>
      <c r="GL115" s="75"/>
      <c r="GM115" s="75"/>
      <c r="GN115" s="75"/>
      <c r="GO115" s="75"/>
      <c r="GP115" s="75"/>
      <c r="GQ115" s="75"/>
      <c r="GR115" s="75"/>
      <c r="GS115" s="75"/>
      <c r="GT115" s="75"/>
      <c r="GU115" s="75"/>
      <c r="GV115" s="75"/>
      <c r="GW115" s="75"/>
      <c r="GX115" s="75"/>
      <c r="GY115" s="75"/>
      <c r="GZ115" s="75"/>
      <c r="HA115" s="75"/>
      <c r="HB115" s="75"/>
      <c r="HC115" s="75"/>
      <c r="HD115" s="75"/>
      <c r="HE115" s="75"/>
      <c r="HF115" s="75"/>
      <c r="HG115" s="75"/>
      <c r="HH115" s="75"/>
      <c r="HI115" s="75"/>
      <c r="HJ115" s="75"/>
      <c r="HK115" s="75"/>
      <c r="HL115" s="75"/>
      <c r="HM115" s="75"/>
      <c r="HN115" s="75"/>
      <c r="HO115" s="75"/>
      <c r="HP115" s="75"/>
      <c r="HQ115" s="75"/>
      <c r="HR115" s="75"/>
      <c r="HS115" s="75"/>
      <c r="HT115" s="75"/>
      <c r="HU115" s="75"/>
      <c r="HV115" s="75"/>
      <c r="HW115" s="75"/>
      <c r="HX115" s="75"/>
      <c r="HY115" s="75"/>
      <c r="HZ115" s="75"/>
      <c r="IA115" s="75"/>
      <c r="IB115" s="75"/>
      <c r="IC115" s="75"/>
      <c r="ID115" s="75"/>
      <c r="IE115" s="75"/>
      <c r="IF115" s="75"/>
      <c r="IG115" s="75"/>
      <c r="IH115" s="75"/>
      <c r="II115" s="75"/>
      <c r="IJ115" s="75"/>
      <c r="IK115" s="75"/>
      <c r="IL115" s="75"/>
      <c r="IM115" s="75"/>
      <c r="IN115" s="75"/>
      <c r="IO115" s="75"/>
      <c r="IP115" s="75"/>
      <c r="IQ115" s="75"/>
      <c r="IR115" s="75"/>
      <c r="IS115" s="75"/>
      <c r="IT115" s="75"/>
      <c r="IU115" s="75"/>
      <c r="IV115" s="75"/>
    </row>
    <row r="116" spans="1:256" s="96" customFormat="1" ht="48.75" customHeight="1">
      <c r="A116" s="77"/>
      <c r="B116" s="18">
        <v>21</v>
      </c>
      <c r="C116" s="5" t="s">
        <v>14</v>
      </c>
      <c r="D116" s="5" t="s">
        <v>15</v>
      </c>
      <c r="E116" s="18">
        <v>3800741098</v>
      </c>
      <c r="F116" s="42" t="s">
        <v>351</v>
      </c>
      <c r="G116" s="124">
        <v>3000</v>
      </c>
      <c r="H116" s="11"/>
      <c r="I116" s="11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  <c r="BM116" s="58"/>
      <c r="BN116" s="58"/>
      <c r="BO116" s="58"/>
      <c r="BP116" s="58"/>
      <c r="BQ116" s="58"/>
      <c r="BR116" s="58"/>
      <c r="BS116" s="58"/>
      <c r="BT116" s="58"/>
      <c r="BU116" s="58"/>
      <c r="BV116" s="58"/>
      <c r="BW116" s="58"/>
      <c r="BX116" s="58"/>
      <c r="BY116" s="58"/>
      <c r="BZ116" s="58"/>
      <c r="CA116" s="58"/>
      <c r="CB116" s="58"/>
      <c r="CC116" s="58"/>
      <c r="CD116" s="58"/>
      <c r="CE116" s="58"/>
      <c r="CF116" s="58"/>
      <c r="CG116" s="58"/>
      <c r="CH116" s="58"/>
      <c r="CI116" s="58"/>
      <c r="CJ116" s="58"/>
      <c r="CK116" s="58"/>
      <c r="CL116" s="58"/>
      <c r="CM116" s="58"/>
      <c r="CN116" s="58"/>
      <c r="CO116" s="58"/>
      <c r="CP116" s="58"/>
      <c r="CQ116" s="58"/>
      <c r="CR116" s="58"/>
      <c r="CS116" s="58"/>
      <c r="CT116" s="58"/>
      <c r="CU116" s="58"/>
      <c r="CV116" s="58"/>
      <c r="CW116" s="58"/>
      <c r="CX116" s="58"/>
      <c r="CY116" s="58"/>
      <c r="CZ116" s="58"/>
      <c r="DA116" s="58"/>
      <c r="DB116" s="58"/>
      <c r="DC116" s="58"/>
      <c r="DD116" s="58"/>
      <c r="DE116" s="58"/>
      <c r="DF116" s="58"/>
      <c r="DG116" s="58"/>
      <c r="DH116" s="58"/>
      <c r="DI116" s="58"/>
      <c r="DJ116" s="58"/>
      <c r="DK116" s="58"/>
      <c r="DL116" s="58"/>
      <c r="DM116" s="58"/>
      <c r="DN116" s="58"/>
      <c r="DO116" s="58"/>
      <c r="DP116" s="58"/>
      <c r="DQ116" s="58"/>
      <c r="DR116" s="58"/>
      <c r="DS116" s="58"/>
      <c r="DT116" s="58"/>
      <c r="DU116" s="58"/>
      <c r="DV116" s="58"/>
      <c r="DW116" s="58"/>
      <c r="DX116" s="58"/>
      <c r="DY116" s="58"/>
      <c r="DZ116" s="58"/>
      <c r="EA116" s="58"/>
      <c r="EB116" s="58"/>
      <c r="EC116" s="58"/>
      <c r="ED116" s="58"/>
      <c r="EE116" s="58"/>
      <c r="EF116" s="58"/>
      <c r="EG116" s="58"/>
      <c r="EH116" s="58"/>
      <c r="EI116" s="58"/>
      <c r="EJ116" s="58"/>
      <c r="EK116" s="58"/>
      <c r="EL116" s="58"/>
      <c r="EM116" s="58"/>
      <c r="EN116" s="58"/>
      <c r="EO116" s="58"/>
      <c r="EP116" s="58"/>
      <c r="EQ116" s="58"/>
      <c r="ER116" s="58"/>
      <c r="ES116" s="58"/>
      <c r="ET116" s="58"/>
      <c r="EU116" s="58"/>
      <c r="EV116" s="58"/>
      <c r="EW116" s="58"/>
      <c r="EX116" s="58"/>
      <c r="EY116" s="58"/>
      <c r="EZ116" s="58"/>
      <c r="FA116" s="58"/>
      <c r="FB116" s="58"/>
      <c r="FC116" s="58"/>
      <c r="FD116" s="58"/>
      <c r="FE116" s="58"/>
      <c r="FF116" s="58"/>
      <c r="FG116" s="58"/>
      <c r="FH116" s="58"/>
      <c r="FI116" s="58"/>
      <c r="FJ116" s="58"/>
      <c r="FK116" s="58"/>
      <c r="FL116" s="58"/>
      <c r="FM116" s="58"/>
      <c r="FN116" s="58"/>
      <c r="FO116" s="58"/>
      <c r="FP116" s="58"/>
      <c r="FQ116" s="58"/>
      <c r="FR116" s="58"/>
      <c r="FS116" s="58"/>
      <c r="FT116" s="58"/>
      <c r="FU116" s="58"/>
      <c r="FV116" s="58"/>
      <c r="FW116" s="58"/>
      <c r="FX116" s="58"/>
      <c r="FY116" s="58"/>
      <c r="FZ116" s="58"/>
      <c r="GA116" s="58"/>
      <c r="GB116" s="58"/>
      <c r="GC116" s="58"/>
      <c r="GD116" s="58"/>
      <c r="GE116" s="58"/>
      <c r="GF116" s="58"/>
      <c r="GG116" s="58"/>
      <c r="GH116" s="58"/>
      <c r="GI116" s="58"/>
      <c r="GJ116" s="58"/>
      <c r="GK116" s="58"/>
      <c r="GL116" s="58"/>
      <c r="GM116" s="58"/>
      <c r="GN116" s="58"/>
      <c r="GO116" s="58"/>
      <c r="GP116" s="58"/>
      <c r="GQ116" s="58"/>
      <c r="GR116" s="58"/>
      <c r="GS116" s="58"/>
      <c r="GT116" s="58"/>
      <c r="GU116" s="58"/>
      <c r="GV116" s="58"/>
      <c r="GW116" s="58"/>
      <c r="GX116" s="58"/>
      <c r="GY116" s="58"/>
      <c r="GZ116" s="58"/>
      <c r="HA116" s="58"/>
      <c r="HB116" s="58"/>
      <c r="HC116" s="58"/>
      <c r="HD116" s="58"/>
      <c r="HE116" s="58"/>
      <c r="HF116" s="58"/>
      <c r="HG116" s="58"/>
      <c r="HH116" s="58"/>
      <c r="HI116" s="58"/>
      <c r="HJ116" s="58"/>
      <c r="HK116" s="58"/>
      <c r="HL116" s="58"/>
      <c r="HM116" s="58"/>
      <c r="HN116" s="58"/>
      <c r="HO116" s="58"/>
      <c r="HP116" s="58"/>
      <c r="HQ116" s="58"/>
      <c r="HR116" s="58"/>
      <c r="HS116" s="58"/>
      <c r="HT116" s="58"/>
      <c r="HU116" s="58"/>
      <c r="HV116" s="58"/>
      <c r="HW116" s="58"/>
      <c r="HX116" s="58"/>
      <c r="HY116" s="58"/>
      <c r="HZ116" s="58"/>
      <c r="IA116" s="58"/>
      <c r="IB116" s="58"/>
      <c r="IC116" s="58"/>
      <c r="ID116" s="58"/>
      <c r="IE116" s="58"/>
      <c r="IF116" s="58"/>
      <c r="IG116" s="58"/>
      <c r="IH116" s="58"/>
      <c r="II116" s="58"/>
      <c r="IJ116" s="58"/>
      <c r="IK116" s="58"/>
      <c r="IL116" s="58"/>
      <c r="IM116" s="58"/>
      <c r="IN116" s="58"/>
      <c r="IO116" s="58"/>
      <c r="IP116" s="58"/>
      <c r="IQ116" s="58"/>
      <c r="IR116" s="58"/>
      <c r="IS116" s="58"/>
      <c r="IT116" s="58"/>
      <c r="IU116" s="58"/>
      <c r="IV116" s="58"/>
    </row>
    <row r="117" spans="1:256" s="96" customFormat="1" ht="48.75" customHeight="1">
      <c r="A117" s="77"/>
      <c r="B117" s="18">
        <v>22</v>
      </c>
      <c r="C117" s="5" t="s">
        <v>16</v>
      </c>
      <c r="D117" s="5" t="s">
        <v>17</v>
      </c>
      <c r="E117" s="18">
        <v>3800740471</v>
      </c>
      <c r="F117" s="42" t="s">
        <v>18</v>
      </c>
      <c r="G117" s="124">
        <v>300</v>
      </c>
      <c r="H117" s="11"/>
      <c r="I117" s="11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8"/>
      <c r="AQ117" s="58"/>
      <c r="AR117" s="58"/>
      <c r="AS117" s="58"/>
      <c r="AT117" s="58"/>
      <c r="AU117" s="58"/>
      <c r="AV117" s="58"/>
      <c r="AW117" s="58"/>
      <c r="AX117" s="58"/>
      <c r="AY117" s="58"/>
      <c r="AZ117" s="58"/>
      <c r="BA117" s="58"/>
      <c r="BB117" s="58"/>
      <c r="BC117" s="58"/>
      <c r="BD117" s="58"/>
      <c r="BE117" s="58"/>
      <c r="BF117" s="58"/>
      <c r="BG117" s="58"/>
      <c r="BH117" s="58"/>
      <c r="BI117" s="58"/>
      <c r="BJ117" s="58"/>
      <c r="BK117" s="58"/>
      <c r="BL117" s="58"/>
      <c r="BM117" s="58"/>
      <c r="BN117" s="58"/>
      <c r="BO117" s="58"/>
      <c r="BP117" s="58"/>
      <c r="BQ117" s="58"/>
      <c r="BR117" s="58"/>
      <c r="BS117" s="58"/>
      <c r="BT117" s="58"/>
      <c r="BU117" s="58"/>
      <c r="BV117" s="58"/>
      <c r="BW117" s="58"/>
      <c r="BX117" s="58"/>
      <c r="BY117" s="58"/>
      <c r="BZ117" s="58"/>
      <c r="CA117" s="58"/>
      <c r="CB117" s="58"/>
      <c r="CC117" s="58"/>
      <c r="CD117" s="58"/>
      <c r="CE117" s="58"/>
      <c r="CF117" s="58"/>
      <c r="CG117" s="58"/>
      <c r="CH117" s="58"/>
      <c r="CI117" s="58"/>
      <c r="CJ117" s="58"/>
      <c r="CK117" s="58"/>
      <c r="CL117" s="58"/>
      <c r="CM117" s="58"/>
      <c r="CN117" s="58"/>
      <c r="CO117" s="58"/>
      <c r="CP117" s="58"/>
      <c r="CQ117" s="58"/>
      <c r="CR117" s="58"/>
      <c r="CS117" s="58"/>
      <c r="CT117" s="58"/>
      <c r="CU117" s="58"/>
      <c r="CV117" s="58"/>
      <c r="CW117" s="58"/>
      <c r="CX117" s="58"/>
      <c r="CY117" s="58"/>
      <c r="CZ117" s="58"/>
      <c r="DA117" s="58"/>
      <c r="DB117" s="58"/>
      <c r="DC117" s="58"/>
      <c r="DD117" s="58"/>
      <c r="DE117" s="58"/>
      <c r="DF117" s="58"/>
      <c r="DG117" s="58"/>
      <c r="DH117" s="58"/>
      <c r="DI117" s="58"/>
      <c r="DJ117" s="58"/>
      <c r="DK117" s="58"/>
      <c r="DL117" s="58"/>
      <c r="DM117" s="58"/>
      <c r="DN117" s="58"/>
      <c r="DO117" s="58"/>
      <c r="DP117" s="58"/>
      <c r="DQ117" s="58"/>
      <c r="DR117" s="58"/>
      <c r="DS117" s="58"/>
      <c r="DT117" s="58"/>
      <c r="DU117" s="58"/>
      <c r="DV117" s="58"/>
      <c r="DW117" s="58"/>
      <c r="DX117" s="58"/>
      <c r="DY117" s="58"/>
      <c r="DZ117" s="58"/>
      <c r="EA117" s="58"/>
      <c r="EB117" s="58"/>
      <c r="EC117" s="58"/>
      <c r="ED117" s="58"/>
      <c r="EE117" s="58"/>
      <c r="EF117" s="58"/>
      <c r="EG117" s="58"/>
      <c r="EH117" s="58"/>
      <c r="EI117" s="58"/>
      <c r="EJ117" s="58"/>
      <c r="EK117" s="58"/>
      <c r="EL117" s="58"/>
      <c r="EM117" s="58"/>
      <c r="EN117" s="58"/>
      <c r="EO117" s="58"/>
      <c r="EP117" s="58"/>
      <c r="EQ117" s="58"/>
      <c r="ER117" s="58"/>
      <c r="ES117" s="58"/>
      <c r="ET117" s="58"/>
      <c r="EU117" s="58"/>
      <c r="EV117" s="58"/>
      <c r="EW117" s="58"/>
      <c r="EX117" s="58"/>
      <c r="EY117" s="58"/>
      <c r="EZ117" s="58"/>
      <c r="FA117" s="58"/>
      <c r="FB117" s="58"/>
      <c r="FC117" s="58"/>
      <c r="FD117" s="58"/>
      <c r="FE117" s="58"/>
      <c r="FF117" s="58"/>
      <c r="FG117" s="58"/>
      <c r="FH117" s="58"/>
      <c r="FI117" s="58"/>
      <c r="FJ117" s="58"/>
      <c r="FK117" s="58"/>
      <c r="FL117" s="58"/>
      <c r="FM117" s="58"/>
      <c r="FN117" s="58"/>
      <c r="FO117" s="58"/>
      <c r="FP117" s="58"/>
      <c r="FQ117" s="58"/>
      <c r="FR117" s="58"/>
      <c r="FS117" s="58"/>
      <c r="FT117" s="58"/>
      <c r="FU117" s="58"/>
      <c r="FV117" s="58"/>
      <c r="FW117" s="58"/>
      <c r="FX117" s="58"/>
      <c r="FY117" s="58"/>
      <c r="FZ117" s="58"/>
      <c r="GA117" s="58"/>
      <c r="GB117" s="58"/>
      <c r="GC117" s="58"/>
      <c r="GD117" s="58"/>
      <c r="GE117" s="58"/>
      <c r="GF117" s="58"/>
      <c r="GG117" s="58"/>
      <c r="GH117" s="58"/>
      <c r="GI117" s="58"/>
      <c r="GJ117" s="58"/>
      <c r="GK117" s="58"/>
      <c r="GL117" s="58"/>
      <c r="GM117" s="58"/>
      <c r="GN117" s="58"/>
      <c r="GO117" s="58"/>
      <c r="GP117" s="58"/>
      <c r="GQ117" s="58"/>
      <c r="GR117" s="58"/>
      <c r="GS117" s="58"/>
      <c r="GT117" s="58"/>
      <c r="GU117" s="58"/>
      <c r="GV117" s="58"/>
      <c r="GW117" s="58"/>
      <c r="GX117" s="58"/>
      <c r="GY117" s="58"/>
      <c r="GZ117" s="58"/>
      <c r="HA117" s="58"/>
      <c r="HB117" s="58"/>
      <c r="HC117" s="58"/>
      <c r="HD117" s="58"/>
      <c r="HE117" s="58"/>
      <c r="HF117" s="58"/>
      <c r="HG117" s="58"/>
      <c r="HH117" s="58"/>
      <c r="HI117" s="58"/>
      <c r="HJ117" s="58"/>
      <c r="HK117" s="58"/>
      <c r="HL117" s="58"/>
      <c r="HM117" s="58"/>
      <c r="HN117" s="58"/>
      <c r="HO117" s="58"/>
      <c r="HP117" s="58"/>
      <c r="HQ117" s="58"/>
      <c r="HR117" s="58"/>
      <c r="HS117" s="58"/>
      <c r="HT117" s="58"/>
      <c r="HU117" s="58"/>
      <c r="HV117" s="58"/>
      <c r="HW117" s="58"/>
      <c r="HX117" s="58"/>
      <c r="HY117" s="58"/>
      <c r="HZ117" s="58"/>
      <c r="IA117" s="58"/>
      <c r="IB117" s="58"/>
      <c r="IC117" s="58"/>
      <c r="ID117" s="58"/>
      <c r="IE117" s="58"/>
      <c r="IF117" s="58"/>
      <c r="IG117" s="58"/>
      <c r="IH117" s="58"/>
      <c r="II117" s="58"/>
      <c r="IJ117" s="58"/>
      <c r="IK117" s="58"/>
      <c r="IL117" s="58"/>
      <c r="IM117" s="58"/>
      <c r="IN117" s="58"/>
      <c r="IO117" s="58"/>
      <c r="IP117" s="58"/>
      <c r="IQ117" s="58"/>
      <c r="IR117" s="58"/>
      <c r="IS117" s="58"/>
      <c r="IT117" s="58"/>
      <c r="IU117" s="58"/>
      <c r="IV117" s="58"/>
    </row>
    <row r="118" spans="1:256" s="96" customFormat="1" ht="48.75" customHeight="1">
      <c r="A118" s="77"/>
      <c r="B118" s="18">
        <v>23</v>
      </c>
      <c r="C118" s="5" t="s">
        <v>19</v>
      </c>
      <c r="D118" s="5" t="s">
        <v>180</v>
      </c>
      <c r="E118" s="18">
        <v>3800743289</v>
      </c>
      <c r="F118" s="42">
        <v>40819</v>
      </c>
      <c r="G118" s="124">
        <v>500</v>
      </c>
      <c r="H118" s="15"/>
      <c r="I118" s="15"/>
      <c r="J118" s="103"/>
      <c r="K118" s="103"/>
      <c r="L118" s="103"/>
      <c r="M118" s="103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  <c r="AA118" s="104"/>
      <c r="AB118" s="104"/>
      <c r="AC118" s="104"/>
      <c r="AD118" s="104"/>
      <c r="AE118" s="104"/>
      <c r="AF118" s="104"/>
      <c r="AG118" s="104"/>
      <c r="AH118" s="104"/>
      <c r="AI118" s="104"/>
      <c r="AJ118" s="104"/>
      <c r="AK118" s="104"/>
      <c r="AL118" s="104"/>
      <c r="AM118" s="104"/>
      <c r="AN118" s="104"/>
      <c r="AO118" s="104"/>
      <c r="AP118" s="104"/>
      <c r="AQ118" s="104"/>
      <c r="AR118" s="104"/>
      <c r="AS118" s="104"/>
      <c r="AT118" s="104"/>
      <c r="AU118" s="104"/>
      <c r="AV118" s="104"/>
      <c r="AW118" s="104"/>
      <c r="AX118" s="104"/>
      <c r="AY118" s="104"/>
      <c r="AZ118" s="104"/>
      <c r="BA118" s="104"/>
      <c r="BB118" s="104"/>
      <c r="BC118" s="104"/>
      <c r="BD118" s="104"/>
      <c r="BE118" s="104"/>
      <c r="BF118" s="104"/>
      <c r="BG118" s="104"/>
      <c r="BH118" s="104"/>
      <c r="BI118" s="104"/>
      <c r="BJ118" s="104"/>
      <c r="BK118" s="104"/>
      <c r="BL118" s="104"/>
      <c r="BM118" s="104"/>
      <c r="BN118" s="104"/>
      <c r="BO118" s="104"/>
      <c r="BP118" s="104"/>
      <c r="BQ118" s="104"/>
      <c r="BR118" s="104"/>
      <c r="BS118" s="104"/>
      <c r="BT118" s="104"/>
      <c r="BU118" s="104"/>
      <c r="BV118" s="104"/>
      <c r="BW118" s="104"/>
      <c r="BX118" s="104"/>
      <c r="BY118" s="104"/>
      <c r="BZ118" s="104"/>
      <c r="CA118" s="104"/>
      <c r="CB118" s="104"/>
      <c r="CC118" s="104"/>
      <c r="CD118" s="104"/>
      <c r="CE118" s="104"/>
      <c r="CF118" s="104"/>
      <c r="CG118" s="104"/>
      <c r="CH118" s="104"/>
      <c r="CI118" s="104"/>
      <c r="CJ118" s="104"/>
      <c r="CK118" s="104"/>
      <c r="CL118" s="104"/>
      <c r="CM118" s="104"/>
      <c r="CN118" s="104"/>
      <c r="CO118" s="104"/>
      <c r="CP118" s="104"/>
      <c r="CQ118" s="104"/>
      <c r="CR118" s="104"/>
      <c r="CS118" s="104"/>
      <c r="CT118" s="104"/>
      <c r="CU118" s="104"/>
      <c r="CV118" s="104"/>
      <c r="CW118" s="104"/>
      <c r="CX118" s="104"/>
      <c r="CY118" s="104"/>
      <c r="CZ118" s="104"/>
      <c r="DA118" s="104"/>
      <c r="DB118" s="104"/>
      <c r="DC118" s="104"/>
      <c r="DD118" s="104"/>
      <c r="DE118" s="104"/>
      <c r="DF118" s="104"/>
      <c r="DG118" s="104"/>
      <c r="DH118" s="104"/>
      <c r="DI118" s="104"/>
      <c r="DJ118" s="104"/>
      <c r="DK118" s="104"/>
      <c r="DL118" s="104"/>
      <c r="DM118" s="104"/>
      <c r="DN118" s="104"/>
      <c r="DO118" s="104"/>
      <c r="DP118" s="104"/>
      <c r="DQ118" s="104"/>
      <c r="DR118" s="104"/>
      <c r="DS118" s="104"/>
      <c r="DT118" s="104"/>
      <c r="DU118" s="104"/>
      <c r="DV118" s="104"/>
      <c r="DW118" s="104"/>
      <c r="DX118" s="104"/>
      <c r="DY118" s="104"/>
      <c r="DZ118" s="104"/>
      <c r="EA118" s="104"/>
      <c r="EB118" s="104"/>
      <c r="EC118" s="104"/>
      <c r="ED118" s="104"/>
      <c r="EE118" s="104"/>
      <c r="EF118" s="104"/>
      <c r="EG118" s="104"/>
      <c r="EH118" s="104"/>
      <c r="EI118" s="104"/>
      <c r="EJ118" s="104"/>
      <c r="EK118" s="104"/>
      <c r="EL118" s="104"/>
      <c r="EM118" s="104"/>
      <c r="EN118" s="104"/>
      <c r="EO118" s="104"/>
      <c r="EP118" s="104"/>
      <c r="EQ118" s="104"/>
      <c r="ER118" s="104"/>
      <c r="ES118" s="104"/>
      <c r="ET118" s="104"/>
      <c r="EU118" s="104"/>
      <c r="EV118" s="104"/>
      <c r="EW118" s="104"/>
      <c r="EX118" s="104"/>
      <c r="EY118" s="104"/>
      <c r="EZ118" s="104"/>
      <c r="FA118" s="104"/>
      <c r="FB118" s="104"/>
      <c r="FC118" s="104"/>
      <c r="FD118" s="104"/>
      <c r="FE118" s="104"/>
      <c r="FF118" s="104"/>
      <c r="FG118" s="104"/>
      <c r="FH118" s="104"/>
      <c r="FI118" s="104"/>
      <c r="FJ118" s="104"/>
      <c r="FK118" s="104"/>
      <c r="FL118" s="104"/>
      <c r="FM118" s="104"/>
      <c r="FN118" s="104"/>
      <c r="FO118" s="104"/>
      <c r="FP118" s="104"/>
      <c r="FQ118" s="104"/>
      <c r="FR118" s="104"/>
      <c r="FS118" s="104"/>
      <c r="FT118" s="104"/>
      <c r="FU118" s="104"/>
      <c r="FV118" s="104"/>
      <c r="FW118" s="104"/>
      <c r="FX118" s="104"/>
      <c r="FY118" s="104"/>
      <c r="FZ118" s="104"/>
      <c r="GA118" s="104"/>
      <c r="GB118" s="104"/>
      <c r="GC118" s="104"/>
      <c r="GD118" s="104"/>
      <c r="GE118" s="104"/>
      <c r="GF118" s="104"/>
      <c r="GG118" s="104"/>
      <c r="GH118" s="104"/>
      <c r="GI118" s="104"/>
      <c r="GJ118" s="104"/>
      <c r="GK118" s="104"/>
      <c r="GL118" s="104"/>
      <c r="GM118" s="104"/>
      <c r="GN118" s="104"/>
      <c r="GO118" s="104"/>
      <c r="GP118" s="104"/>
      <c r="GQ118" s="104"/>
      <c r="GR118" s="104"/>
      <c r="GS118" s="104"/>
      <c r="GT118" s="104"/>
      <c r="GU118" s="104"/>
      <c r="GV118" s="104"/>
      <c r="GW118" s="104"/>
      <c r="GX118" s="104"/>
      <c r="GY118" s="104"/>
      <c r="GZ118" s="104"/>
      <c r="HA118" s="104"/>
      <c r="HB118" s="104"/>
      <c r="HC118" s="104"/>
      <c r="HD118" s="104"/>
      <c r="HE118" s="104"/>
      <c r="HF118" s="104"/>
      <c r="HG118" s="104"/>
      <c r="HH118" s="104"/>
      <c r="HI118" s="104"/>
      <c r="HJ118" s="104"/>
      <c r="HK118" s="104"/>
      <c r="HL118" s="104"/>
      <c r="HM118" s="104"/>
      <c r="HN118" s="104"/>
      <c r="HO118" s="104"/>
      <c r="HP118" s="104"/>
      <c r="HQ118" s="104"/>
      <c r="HR118" s="104"/>
      <c r="HS118" s="104"/>
      <c r="HT118" s="104"/>
      <c r="HU118" s="104"/>
      <c r="HV118" s="104"/>
      <c r="HW118" s="104"/>
      <c r="HX118" s="104"/>
      <c r="HY118" s="104"/>
      <c r="HZ118" s="104"/>
      <c r="IA118" s="104"/>
      <c r="IB118" s="104"/>
      <c r="IC118" s="104"/>
      <c r="ID118" s="104"/>
      <c r="IE118" s="104"/>
      <c r="IF118" s="104"/>
      <c r="IG118" s="104"/>
      <c r="IH118" s="104"/>
      <c r="II118" s="104"/>
      <c r="IJ118" s="104"/>
      <c r="IK118" s="104"/>
      <c r="IL118" s="104"/>
      <c r="IM118" s="104"/>
      <c r="IN118" s="104"/>
      <c r="IO118" s="104"/>
      <c r="IP118" s="104"/>
      <c r="IQ118" s="104"/>
      <c r="IR118" s="104"/>
      <c r="IS118" s="104"/>
      <c r="IT118" s="104"/>
      <c r="IU118" s="104"/>
      <c r="IV118" s="104"/>
    </row>
    <row r="119" spans="1:256" s="96" customFormat="1" ht="48.75" customHeight="1">
      <c r="A119" s="77"/>
      <c r="B119" s="18">
        <v>24</v>
      </c>
      <c r="C119" s="5" t="s">
        <v>20</v>
      </c>
      <c r="D119" s="5" t="s">
        <v>574</v>
      </c>
      <c r="E119" s="18">
        <v>3800743345</v>
      </c>
      <c r="F119" s="42">
        <v>40819</v>
      </c>
      <c r="G119" s="124">
        <v>15000</v>
      </c>
      <c r="H119" s="15"/>
      <c r="I119" s="15"/>
      <c r="J119" s="103"/>
      <c r="K119" s="103"/>
      <c r="L119" s="103"/>
      <c r="M119" s="103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  <c r="AA119" s="104"/>
      <c r="AB119" s="104"/>
      <c r="AC119" s="104"/>
      <c r="AD119" s="104"/>
      <c r="AE119" s="104"/>
      <c r="AF119" s="104"/>
      <c r="AG119" s="104"/>
      <c r="AH119" s="104"/>
      <c r="AI119" s="104"/>
      <c r="AJ119" s="104"/>
      <c r="AK119" s="104"/>
      <c r="AL119" s="104"/>
      <c r="AM119" s="104"/>
      <c r="AN119" s="104"/>
      <c r="AO119" s="104"/>
      <c r="AP119" s="104"/>
      <c r="AQ119" s="104"/>
      <c r="AR119" s="104"/>
      <c r="AS119" s="104"/>
      <c r="AT119" s="104"/>
      <c r="AU119" s="104"/>
      <c r="AV119" s="104"/>
      <c r="AW119" s="104"/>
      <c r="AX119" s="104"/>
      <c r="AY119" s="104"/>
      <c r="AZ119" s="104"/>
      <c r="BA119" s="104"/>
      <c r="BB119" s="104"/>
      <c r="BC119" s="104"/>
      <c r="BD119" s="104"/>
      <c r="BE119" s="104"/>
      <c r="BF119" s="104"/>
      <c r="BG119" s="104"/>
      <c r="BH119" s="104"/>
      <c r="BI119" s="104"/>
      <c r="BJ119" s="104"/>
      <c r="BK119" s="104"/>
      <c r="BL119" s="104"/>
      <c r="BM119" s="104"/>
      <c r="BN119" s="104"/>
      <c r="BO119" s="104"/>
      <c r="BP119" s="104"/>
      <c r="BQ119" s="104"/>
      <c r="BR119" s="104"/>
      <c r="BS119" s="104"/>
      <c r="BT119" s="104"/>
      <c r="BU119" s="104"/>
      <c r="BV119" s="104"/>
      <c r="BW119" s="104"/>
      <c r="BX119" s="104"/>
      <c r="BY119" s="104"/>
      <c r="BZ119" s="104"/>
      <c r="CA119" s="104"/>
      <c r="CB119" s="104"/>
      <c r="CC119" s="104"/>
      <c r="CD119" s="104"/>
      <c r="CE119" s="104"/>
      <c r="CF119" s="104"/>
      <c r="CG119" s="104"/>
      <c r="CH119" s="104"/>
      <c r="CI119" s="104"/>
      <c r="CJ119" s="104"/>
      <c r="CK119" s="104"/>
      <c r="CL119" s="104"/>
      <c r="CM119" s="104"/>
      <c r="CN119" s="104"/>
      <c r="CO119" s="104"/>
      <c r="CP119" s="104"/>
      <c r="CQ119" s="104"/>
      <c r="CR119" s="104"/>
      <c r="CS119" s="104"/>
      <c r="CT119" s="104"/>
      <c r="CU119" s="104"/>
      <c r="CV119" s="104"/>
      <c r="CW119" s="104"/>
      <c r="CX119" s="104"/>
      <c r="CY119" s="104"/>
      <c r="CZ119" s="104"/>
      <c r="DA119" s="104"/>
      <c r="DB119" s="104"/>
      <c r="DC119" s="104"/>
      <c r="DD119" s="104"/>
      <c r="DE119" s="104"/>
      <c r="DF119" s="104"/>
      <c r="DG119" s="104"/>
      <c r="DH119" s="104"/>
      <c r="DI119" s="104"/>
      <c r="DJ119" s="104"/>
      <c r="DK119" s="104"/>
      <c r="DL119" s="104"/>
      <c r="DM119" s="104"/>
      <c r="DN119" s="104"/>
      <c r="DO119" s="104"/>
      <c r="DP119" s="104"/>
      <c r="DQ119" s="104"/>
      <c r="DR119" s="104"/>
      <c r="DS119" s="104"/>
      <c r="DT119" s="104"/>
      <c r="DU119" s="104"/>
      <c r="DV119" s="104"/>
      <c r="DW119" s="104"/>
      <c r="DX119" s="104"/>
      <c r="DY119" s="104"/>
      <c r="DZ119" s="104"/>
      <c r="EA119" s="104"/>
      <c r="EB119" s="104"/>
      <c r="EC119" s="104"/>
      <c r="ED119" s="104"/>
      <c r="EE119" s="104"/>
      <c r="EF119" s="104"/>
      <c r="EG119" s="104"/>
      <c r="EH119" s="104"/>
      <c r="EI119" s="104"/>
      <c r="EJ119" s="104"/>
      <c r="EK119" s="104"/>
      <c r="EL119" s="104"/>
      <c r="EM119" s="104"/>
      <c r="EN119" s="104"/>
      <c r="EO119" s="104"/>
      <c r="EP119" s="104"/>
      <c r="EQ119" s="104"/>
      <c r="ER119" s="104"/>
      <c r="ES119" s="104"/>
      <c r="ET119" s="104"/>
      <c r="EU119" s="104"/>
      <c r="EV119" s="104"/>
      <c r="EW119" s="104"/>
      <c r="EX119" s="104"/>
      <c r="EY119" s="104"/>
      <c r="EZ119" s="104"/>
      <c r="FA119" s="104"/>
      <c r="FB119" s="104"/>
      <c r="FC119" s="104"/>
      <c r="FD119" s="104"/>
      <c r="FE119" s="104"/>
      <c r="FF119" s="104"/>
      <c r="FG119" s="104"/>
      <c r="FH119" s="104"/>
      <c r="FI119" s="104"/>
      <c r="FJ119" s="104"/>
      <c r="FK119" s="104"/>
      <c r="FL119" s="104"/>
      <c r="FM119" s="104"/>
      <c r="FN119" s="104"/>
      <c r="FO119" s="104"/>
      <c r="FP119" s="104"/>
      <c r="FQ119" s="104"/>
      <c r="FR119" s="104"/>
      <c r="FS119" s="104"/>
      <c r="FT119" s="104"/>
      <c r="FU119" s="104"/>
      <c r="FV119" s="104"/>
      <c r="FW119" s="104"/>
      <c r="FX119" s="104"/>
      <c r="FY119" s="104"/>
      <c r="FZ119" s="104"/>
      <c r="GA119" s="104"/>
      <c r="GB119" s="104"/>
      <c r="GC119" s="104"/>
      <c r="GD119" s="104"/>
      <c r="GE119" s="104"/>
      <c r="GF119" s="104"/>
      <c r="GG119" s="104"/>
      <c r="GH119" s="104"/>
      <c r="GI119" s="104"/>
      <c r="GJ119" s="104"/>
      <c r="GK119" s="104"/>
      <c r="GL119" s="104"/>
      <c r="GM119" s="104"/>
      <c r="GN119" s="104"/>
      <c r="GO119" s="104"/>
      <c r="GP119" s="104"/>
      <c r="GQ119" s="104"/>
      <c r="GR119" s="104"/>
      <c r="GS119" s="104"/>
      <c r="GT119" s="104"/>
      <c r="GU119" s="104"/>
      <c r="GV119" s="104"/>
      <c r="GW119" s="104"/>
      <c r="GX119" s="104"/>
      <c r="GY119" s="104"/>
      <c r="GZ119" s="104"/>
      <c r="HA119" s="104"/>
      <c r="HB119" s="104"/>
      <c r="HC119" s="104"/>
      <c r="HD119" s="104"/>
      <c r="HE119" s="104"/>
      <c r="HF119" s="104"/>
      <c r="HG119" s="104"/>
      <c r="HH119" s="104"/>
      <c r="HI119" s="104"/>
      <c r="HJ119" s="104"/>
      <c r="HK119" s="104"/>
      <c r="HL119" s="104"/>
      <c r="HM119" s="104"/>
      <c r="HN119" s="104"/>
      <c r="HO119" s="104"/>
      <c r="HP119" s="104"/>
      <c r="HQ119" s="104"/>
      <c r="HR119" s="104"/>
      <c r="HS119" s="104"/>
      <c r="HT119" s="104"/>
      <c r="HU119" s="104"/>
      <c r="HV119" s="104"/>
      <c r="HW119" s="104"/>
      <c r="HX119" s="104"/>
      <c r="HY119" s="104"/>
      <c r="HZ119" s="104"/>
      <c r="IA119" s="104"/>
      <c r="IB119" s="104"/>
      <c r="IC119" s="104"/>
      <c r="ID119" s="104"/>
      <c r="IE119" s="104"/>
      <c r="IF119" s="104"/>
      <c r="IG119" s="104"/>
      <c r="IH119" s="104"/>
      <c r="II119" s="104"/>
      <c r="IJ119" s="104"/>
      <c r="IK119" s="104"/>
      <c r="IL119" s="104"/>
      <c r="IM119" s="104"/>
      <c r="IN119" s="104"/>
      <c r="IO119" s="104"/>
      <c r="IP119" s="104"/>
      <c r="IQ119" s="104"/>
      <c r="IR119" s="104"/>
      <c r="IS119" s="104"/>
      <c r="IT119" s="104"/>
      <c r="IU119" s="104"/>
      <c r="IV119" s="104"/>
    </row>
    <row r="120" spans="1:256" ht="48.75" customHeight="1">
      <c r="A120" s="77"/>
      <c r="B120" s="18">
        <v>25</v>
      </c>
      <c r="C120" s="5" t="s">
        <v>21</v>
      </c>
      <c r="D120" s="5" t="s">
        <v>22</v>
      </c>
      <c r="E120" s="18">
        <v>3800743666</v>
      </c>
      <c r="F120" s="42" t="s">
        <v>353</v>
      </c>
      <c r="G120" s="124">
        <v>750</v>
      </c>
      <c r="H120" s="15"/>
      <c r="I120" s="15"/>
      <c r="J120" s="103"/>
      <c r="K120" s="103"/>
      <c r="L120" s="103"/>
      <c r="M120" s="103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4"/>
      <c r="BE120" s="104"/>
      <c r="BF120" s="104"/>
      <c r="BG120" s="104"/>
      <c r="BH120" s="104"/>
      <c r="BI120" s="104"/>
      <c r="BJ120" s="104"/>
      <c r="BK120" s="104"/>
      <c r="BL120" s="104"/>
      <c r="BM120" s="104"/>
      <c r="BN120" s="104"/>
      <c r="BO120" s="104"/>
      <c r="BP120" s="104"/>
      <c r="BQ120" s="104"/>
      <c r="BR120" s="104"/>
      <c r="BS120" s="104"/>
      <c r="BT120" s="104"/>
      <c r="BU120" s="104"/>
      <c r="BV120" s="104"/>
      <c r="BW120" s="104"/>
      <c r="BX120" s="104"/>
      <c r="BY120" s="104"/>
      <c r="BZ120" s="104"/>
      <c r="CA120" s="104"/>
      <c r="CB120" s="104"/>
      <c r="CC120" s="104"/>
      <c r="CD120" s="104"/>
      <c r="CE120" s="104"/>
      <c r="CF120" s="104"/>
      <c r="CG120" s="104"/>
      <c r="CH120" s="104"/>
      <c r="CI120" s="104"/>
      <c r="CJ120" s="104"/>
      <c r="CK120" s="104"/>
      <c r="CL120" s="104"/>
      <c r="CM120" s="104"/>
      <c r="CN120" s="104"/>
      <c r="CO120" s="104"/>
      <c r="CP120" s="104"/>
      <c r="CQ120" s="104"/>
      <c r="CR120" s="104"/>
      <c r="CS120" s="104"/>
      <c r="CT120" s="104"/>
      <c r="CU120" s="104"/>
      <c r="CV120" s="104"/>
      <c r="CW120" s="104"/>
      <c r="CX120" s="104"/>
      <c r="CY120" s="104"/>
      <c r="CZ120" s="104"/>
      <c r="DA120" s="104"/>
      <c r="DB120" s="104"/>
      <c r="DC120" s="104"/>
      <c r="DD120" s="104"/>
      <c r="DE120" s="104"/>
      <c r="DF120" s="104"/>
      <c r="DG120" s="104"/>
      <c r="DH120" s="104"/>
      <c r="DI120" s="104"/>
      <c r="DJ120" s="104"/>
      <c r="DK120" s="104"/>
      <c r="DL120" s="104"/>
      <c r="DM120" s="104"/>
      <c r="DN120" s="104"/>
      <c r="DO120" s="104"/>
      <c r="DP120" s="104"/>
      <c r="DQ120" s="104"/>
      <c r="DR120" s="104"/>
      <c r="DS120" s="104"/>
      <c r="DT120" s="104"/>
      <c r="DU120" s="104"/>
      <c r="DV120" s="104"/>
      <c r="DW120" s="104"/>
      <c r="DX120" s="104"/>
      <c r="DY120" s="104"/>
      <c r="DZ120" s="104"/>
      <c r="EA120" s="104"/>
      <c r="EB120" s="104"/>
      <c r="EC120" s="104"/>
      <c r="ED120" s="104"/>
      <c r="EE120" s="104"/>
      <c r="EF120" s="104"/>
      <c r="EG120" s="104"/>
      <c r="EH120" s="104"/>
      <c r="EI120" s="104"/>
      <c r="EJ120" s="104"/>
      <c r="EK120" s="104"/>
      <c r="EL120" s="104"/>
      <c r="EM120" s="104"/>
      <c r="EN120" s="104"/>
      <c r="EO120" s="104"/>
      <c r="EP120" s="104"/>
      <c r="EQ120" s="104"/>
      <c r="ER120" s="104"/>
      <c r="ES120" s="104"/>
      <c r="ET120" s="104"/>
      <c r="EU120" s="104"/>
      <c r="EV120" s="104"/>
      <c r="EW120" s="104"/>
      <c r="EX120" s="104"/>
      <c r="EY120" s="104"/>
      <c r="EZ120" s="104"/>
      <c r="FA120" s="104"/>
      <c r="FB120" s="104"/>
      <c r="FC120" s="104"/>
      <c r="FD120" s="104"/>
      <c r="FE120" s="104"/>
      <c r="FF120" s="104"/>
      <c r="FG120" s="104"/>
      <c r="FH120" s="104"/>
      <c r="FI120" s="104"/>
      <c r="FJ120" s="104"/>
      <c r="FK120" s="104"/>
      <c r="FL120" s="104"/>
      <c r="FM120" s="104"/>
      <c r="FN120" s="104"/>
      <c r="FO120" s="104"/>
      <c r="FP120" s="104"/>
      <c r="FQ120" s="104"/>
      <c r="FR120" s="104"/>
      <c r="FS120" s="104"/>
      <c r="FT120" s="104"/>
      <c r="FU120" s="104"/>
      <c r="FV120" s="104"/>
      <c r="FW120" s="104"/>
      <c r="FX120" s="104"/>
      <c r="FY120" s="104"/>
      <c r="FZ120" s="104"/>
      <c r="GA120" s="104"/>
      <c r="GB120" s="104"/>
      <c r="GC120" s="104"/>
      <c r="GD120" s="104"/>
      <c r="GE120" s="104"/>
      <c r="GF120" s="104"/>
      <c r="GG120" s="104"/>
      <c r="GH120" s="104"/>
      <c r="GI120" s="104"/>
      <c r="GJ120" s="104"/>
      <c r="GK120" s="104"/>
      <c r="GL120" s="104"/>
      <c r="GM120" s="104"/>
      <c r="GN120" s="104"/>
      <c r="GO120" s="104"/>
      <c r="GP120" s="104"/>
      <c r="GQ120" s="104"/>
      <c r="GR120" s="104"/>
      <c r="GS120" s="104"/>
      <c r="GT120" s="104"/>
      <c r="GU120" s="104"/>
      <c r="GV120" s="104"/>
      <c r="GW120" s="104"/>
      <c r="GX120" s="104"/>
      <c r="GY120" s="104"/>
      <c r="GZ120" s="104"/>
      <c r="HA120" s="104"/>
      <c r="HB120" s="104"/>
      <c r="HC120" s="104"/>
      <c r="HD120" s="104"/>
      <c r="HE120" s="104"/>
      <c r="HF120" s="104"/>
      <c r="HG120" s="104"/>
      <c r="HH120" s="104"/>
      <c r="HI120" s="104"/>
      <c r="HJ120" s="104"/>
      <c r="HK120" s="104"/>
      <c r="HL120" s="104"/>
      <c r="HM120" s="104"/>
      <c r="HN120" s="104"/>
      <c r="HO120" s="104"/>
      <c r="HP120" s="104"/>
      <c r="HQ120" s="104"/>
      <c r="HR120" s="104"/>
      <c r="HS120" s="104"/>
      <c r="HT120" s="104"/>
      <c r="HU120" s="104"/>
      <c r="HV120" s="104"/>
      <c r="HW120" s="104"/>
      <c r="HX120" s="104"/>
      <c r="HY120" s="104"/>
      <c r="HZ120" s="104"/>
      <c r="IA120" s="104"/>
      <c r="IB120" s="104"/>
      <c r="IC120" s="104"/>
      <c r="ID120" s="104"/>
      <c r="IE120" s="104"/>
      <c r="IF120" s="104"/>
      <c r="IG120" s="104"/>
      <c r="IH120" s="104"/>
      <c r="II120" s="104"/>
      <c r="IJ120" s="104"/>
      <c r="IK120" s="104"/>
      <c r="IL120" s="104"/>
      <c r="IM120" s="104"/>
      <c r="IN120" s="104"/>
      <c r="IO120" s="104"/>
      <c r="IP120" s="104"/>
      <c r="IQ120" s="104"/>
      <c r="IR120" s="104"/>
      <c r="IS120" s="104"/>
      <c r="IT120" s="104"/>
      <c r="IU120" s="104"/>
      <c r="IV120" s="104"/>
    </row>
    <row r="121" spans="1:256" s="58" customFormat="1" ht="48.75" customHeight="1">
      <c r="A121" s="77"/>
      <c r="B121" s="18">
        <v>26</v>
      </c>
      <c r="C121" s="5" t="s">
        <v>23</v>
      </c>
      <c r="D121" s="5" t="s">
        <v>345</v>
      </c>
      <c r="E121" s="18">
        <v>3800748417</v>
      </c>
      <c r="F121" s="42" t="s">
        <v>5</v>
      </c>
      <c r="G121" s="124">
        <v>2000</v>
      </c>
      <c r="H121" s="15"/>
      <c r="I121" s="15"/>
      <c r="J121" s="103"/>
      <c r="K121" s="103"/>
      <c r="L121" s="103"/>
      <c r="M121" s="103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  <c r="AA121" s="104"/>
      <c r="AB121" s="104"/>
      <c r="AC121" s="104"/>
      <c r="AD121" s="104"/>
      <c r="AE121" s="104"/>
      <c r="AF121" s="104"/>
      <c r="AG121" s="104"/>
      <c r="AH121" s="104"/>
      <c r="AI121" s="104"/>
      <c r="AJ121" s="104"/>
      <c r="AK121" s="104"/>
      <c r="AL121" s="104"/>
      <c r="AM121" s="104"/>
      <c r="AN121" s="104"/>
      <c r="AO121" s="104"/>
      <c r="AP121" s="104"/>
      <c r="AQ121" s="104"/>
      <c r="AR121" s="104"/>
      <c r="AS121" s="104"/>
      <c r="AT121" s="104"/>
      <c r="AU121" s="104"/>
      <c r="AV121" s="104"/>
      <c r="AW121" s="104"/>
      <c r="AX121" s="104"/>
      <c r="AY121" s="104"/>
      <c r="AZ121" s="104"/>
      <c r="BA121" s="104"/>
      <c r="BB121" s="104"/>
      <c r="BC121" s="104"/>
      <c r="BD121" s="104"/>
      <c r="BE121" s="104"/>
      <c r="BF121" s="104"/>
      <c r="BG121" s="104"/>
      <c r="BH121" s="104"/>
      <c r="BI121" s="104"/>
      <c r="BJ121" s="104"/>
      <c r="BK121" s="104"/>
      <c r="BL121" s="104"/>
      <c r="BM121" s="104"/>
      <c r="BN121" s="104"/>
      <c r="BO121" s="104"/>
      <c r="BP121" s="104"/>
      <c r="BQ121" s="104"/>
      <c r="BR121" s="104"/>
      <c r="BS121" s="104"/>
      <c r="BT121" s="104"/>
      <c r="BU121" s="104"/>
      <c r="BV121" s="104"/>
      <c r="BW121" s="104"/>
      <c r="BX121" s="104"/>
      <c r="BY121" s="104"/>
      <c r="BZ121" s="104"/>
      <c r="CA121" s="104"/>
      <c r="CB121" s="104"/>
      <c r="CC121" s="104"/>
      <c r="CD121" s="104"/>
      <c r="CE121" s="104"/>
      <c r="CF121" s="104"/>
      <c r="CG121" s="104"/>
      <c r="CH121" s="104"/>
      <c r="CI121" s="104"/>
      <c r="CJ121" s="104"/>
      <c r="CK121" s="104"/>
      <c r="CL121" s="104"/>
      <c r="CM121" s="104"/>
      <c r="CN121" s="104"/>
      <c r="CO121" s="104"/>
      <c r="CP121" s="104"/>
      <c r="CQ121" s="104"/>
      <c r="CR121" s="104"/>
      <c r="CS121" s="104"/>
      <c r="CT121" s="104"/>
      <c r="CU121" s="104"/>
      <c r="CV121" s="104"/>
      <c r="CW121" s="104"/>
      <c r="CX121" s="104"/>
      <c r="CY121" s="104"/>
      <c r="CZ121" s="104"/>
      <c r="DA121" s="104"/>
      <c r="DB121" s="104"/>
      <c r="DC121" s="104"/>
      <c r="DD121" s="104"/>
      <c r="DE121" s="104"/>
      <c r="DF121" s="104"/>
      <c r="DG121" s="104"/>
      <c r="DH121" s="104"/>
      <c r="DI121" s="104"/>
      <c r="DJ121" s="104"/>
      <c r="DK121" s="104"/>
      <c r="DL121" s="104"/>
      <c r="DM121" s="104"/>
      <c r="DN121" s="104"/>
      <c r="DO121" s="104"/>
      <c r="DP121" s="104"/>
      <c r="DQ121" s="104"/>
      <c r="DR121" s="104"/>
      <c r="DS121" s="104"/>
      <c r="DT121" s="104"/>
      <c r="DU121" s="104"/>
      <c r="DV121" s="104"/>
      <c r="DW121" s="104"/>
      <c r="DX121" s="104"/>
      <c r="DY121" s="104"/>
      <c r="DZ121" s="104"/>
      <c r="EA121" s="104"/>
      <c r="EB121" s="104"/>
      <c r="EC121" s="104"/>
      <c r="ED121" s="104"/>
      <c r="EE121" s="104"/>
      <c r="EF121" s="104"/>
      <c r="EG121" s="104"/>
      <c r="EH121" s="104"/>
      <c r="EI121" s="104"/>
      <c r="EJ121" s="104"/>
      <c r="EK121" s="104"/>
      <c r="EL121" s="104"/>
      <c r="EM121" s="104"/>
      <c r="EN121" s="104"/>
      <c r="EO121" s="104"/>
      <c r="EP121" s="104"/>
      <c r="EQ121" s="104"/>
      <c r="ER121" s="104"/>
      <c r="ES121" s="104"/>
      <c r="ET121" s="104"/>
      <c r="EU121" s="104"/>
      <c r="EV121" s="104"/>
      <c r="EW121" s="104"/>
      <c r="EX121" s="104"/>
      <c r="EY121" s="104"/>
      <c r="EZ121" s="104"/>
      <c r="FA121" s="104"/>
      <c r="FB121" s="104"/>
      <c r="FC121" s="104"/>
      <c r="FD121" s="104"/>
      <c r="FE121" s="104"/>
      <c r="FF121" s="104"/>
      <c r="FG121" s="104"/>
      <c r="FH121" s="104"/>
      <c r="FI121" s="104"/>
      <c r="FJ121" s="104"/>
      <c r="FK121" s="104"/>
      <c r="FL121" s="104"/>
      <c r="FM121" s="104"/>
      <c r="FN121" s="104"/>
      <c r="FO121" s="104"/>
      <c r="FP121" s="104"/>
      <c r="FQ121" s="104"/>
      <c r="FR121" s="104"/>
      <c r="FS121" s="104"/>
      <c r="FT121" s="104"/>
      <c r="FU121" s="104"/>
      <c r="FV121" s="104"/>
      <c r="FW121" s="104"/>
      <c r="FX121" s="104"/>
      <c r="FY121" s="104"/>
      <c r="FZ121" s="104"/>
      <c r="GA121" s="104"/>
      <c r="GB121" s="104"/>
      <c r="GC121" s="104"/>
      <c r="GD121" s="104"/>
      <c r="GE121" s="104"/>
      <c r="GF121" s="104"/>
      <c r="GG121" s="104"/>
      <c r="GH121" s="104"/>
      <c r="GI121" s="104"/>
      <c r="GJ121" s="104"/>
      <c r="GK121" s="104"/>
      <c r="GL121" s="104"/>
      <c r="GM121" s="104"/>
      <c r="GN121" s="104"/>
      <c r="GO121" s="104"/>
      <c r="GP121" s="104"/>
      <c r="GQ121" s="104"/>
      <c r="GR121" s="104"/>
      <c r="GS121" s="104"/>
      <c r="GT121" s="104"/>
      <c r="GU121" s="104"/>
      <c r="GV121" s="104"/>
      <c r="GW121" s="104"/>
      <c r="GX121" s="104"/>
      <c r="GY121" s="104"/>
      <c r="GZ121" s="104"/>
      <c r="HA121" s="104"/>
      <c r="HB121" s="104"/>
      <c r="HC121" s="104"/>
      <c r="HD121" s="104"/>
      <c r="HE121" s="104"/>
      <c r="HF121" s="104"/>
      <c r="HG121" s="104"/>
      <c r="HH121" s="104"/>
      <c r="HI121" s="104"/>
      <c r="HJ121" s="104"/>
      <c r="HK121" s="104"/>
      <c r="HL121" s="104"/>
      <c r="HM121" s="104"/>
      <c r="HN121" s="104"/>
      <c r="HO121" s="104"/>
      <c r="HP121" s="104"/>
      <c r="HQ121" s="104"/>
      <c r="HR121" s="104"/>
      <c r="HS121" s="104"/>
      <c r="HT121" s="104"/>
      <c r="HU121" s="104"/>
      <c r="HV121" s="104"/>
      <c r="HW121" s="104"/>
      <c r="HX121" s="104"/>
      <c r="HY121" s="104"/>
      <c r="HZ121" s="104"/>
      <c r="IA121" s="104"/>
      <c r="IB121" s="104"/>
      <c r="IC121" s="104"/>
      <c r="ID121" s="104"/>
      <c r="IE121" s="104"/>
      <c r="IF121" s="104"/>
      <c r="IG121" s="104"/>
      <c r="IH121" s="104"/>
      <c r="II121" s="104"/>
      <c r="IJ121" s="104"/>
      <c r="IK121" s="104"/>
      <c r="IL121" s="104"/>
      <c r="IM121" s="104"/>
      <c r="IN121" s="104"/>
      <c r="IO121" s="104"/>
      <c r="IP121" s="104"/>
      <c r="IQ121" s="104"/>
      <c r="IR121" s="104"/>
      <c r="IS121" s="104"/>
      <c r="IT121" s="104"/>
      <c r="IU121" s="104"/>
      <c r="IV121" s="104"/>
    </row>
    <row r="122" spans="1:256" s="58" customFormat="1" ht="48.75" customHeight="1">
      <c r="A122" s="77"/>
      <c r="B122" s="18">
        <v>27</v>
      </c>
      <c r="C122" s="5" t="s">
        <v>24</v>
      </c>
      <c r="D122" s="5" t="s">
        <v>25</v>
      </c>
      <c r="E122" s="18">
        <v>3800748424</v>
      </c>
      <c r="F122" s="42" t="s">
        <v>26</v>
      </c>
      <c r="G122" s="124">
        <v>8000</v>
      </c>
      <c r="H122" s="11"/>
      <c r="I122" s="11"/>
      <c r="J122" s="103"/>
      <c r="K122" s="103"/>
      <c r="L122" s="103"/>
      <c r="M122" s="103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  <c r="AA122" s="104"/>
      <c r="AB122" s="104"/>
      <c r="AC122" s="104"/>
      <c r="AD122" s="104"/>
      <c r="AE122" s="104"/>
      <c r="AF122" s="104"/>
      <c r="AG122" s="104"/>
      <c r="AH122" s="104"/>
      <c r="AI122" s="104"/>
      <c r="AJ122" s="104"/>
      <c r="AK122" s="104"/>
      <c r="AL122" s="104"/>
      <c r="AM122" s="104"/>
      <c r="AN122" s="104"/>
      <c r="AO122" s="104"/>
      <c r="AP122" s="104"/>
      <c r="AQ122" s="104"/>
      <c r="AR122" s="104"/>
      <c r="AS122" s="104"/>
      <c r="AT122" s="104"/>
      <c r="AU122" s="104"/>
      <c r="AV122" s="104"/>
      <c r="AW122" s="104"/>
      <c r="AX122" s="104"/>
      <c r="AY122" s="104"/>
      <c r="AZ122" s="104"/>
      <c r="BA122" s="104"/>
      <c r="BB122" s="104"/>
      <c r="BC122" s="104"/>
      <c r="BD122" s="104"/>
      <c r="BE122" s="104"/>
      <c r="BF122" s="104"/>
      <c r="BG122" s="104"/>
      <c r="BH122" s="104"/>
      <c r="BI122" s="104"/>
      <c r="BJ122" s="104"/>
      <c r="BK122" s="104"/>
      <c r="BL122" s="104"/>
      <c r="BM122" s="104"/>
      <c r="BN122" s="104"/>
      <c r="BO122" s="104"/>
      <c r="BP122" s="104"/>
      <c r="BQ122" s="104"/>
      <c r="BR122" s="104"/>
      <c r="BS122" s="104"/>
      <c r="BT122" s="104"/>
      <c r="BU122" s="104"/>
      <c r="BV122" s="104"/>
      <c r="BW122" s="104"/>
      <c r="BX122" s="104"/>
      <c r="BY122" s="104"/>
      <c r="BZ122" s="104"/>
      <c r="CA122" s="104"/>
      <c r="CB122" s="104"/>
      <c r="CC122" s="104"/>
      <c r="CD122" s="104"/>
      <c r="CE122" s="104"/>
      <c r="CF122" s="104"/>
      <c r="CG122" s="104"/>
      <c r="CH122" s="104"/>
      <c r="CI122" s="104"/>
      <c r="CJ122" s="104"/>
      <c r="CK122" s="104"/>
      <c r="CL122" s="104"/>
      <c r="CM122" s="104"/>
      <c r="CN122" s="104"/>
      <c r="CO122" s="104"/>
      <c r="CP122" s="104"/>
      <c r="CQ122" s="104"/>
      <c r="CR122" s="104"/>
      <c r="CS122" s="104"/>
      <c r="CT122" s="104"/>
      <c r="CU122" s="104"/>
      <c r="CV122" s="104"/>
      <c r="CW122" s="104"/>
      <c r="CX122" s="104"/>
      <c r="CY122" s="104"/>
      <c r="CZ122" s="104"/>
      <c r="DA122" s="104"/>
      <c r="DB122" s="104"/>
      <c r="DC122" s="104"/>
      <c r="DD122" s="104"/>
      <c r="DE122" s="104"/>
      <c r="DF122" s="104"/>
      <c r="DG122" s="104"/>
      <c r="DH122" s="104"/>
      <c r="DI122" s="104"/>
      <c r="DJ122" s="104"/>
      <c r="DK122" s="104"/>
      <c r="DL122" s="104"/>
      <c r="DM122" s="104"/>
      <c r="DN122" s="104"/>
      <c r="DO122" s="104"/>
      <c r="DP122" s="104"/>
      <c r="DQ122" s="104"/>
      <c r="DR122" s="104"/>
      <c r="DS122" s="104"/>
      <c r="DT122" s="104"/>
      <c r="DU122" s="104"/>
      <c r="DV122" s="104"/>
      <c r="DW122" s="104"/>
      <c r="DX122" s="104"/>
      <c r="DY122" s="104"/>
      <c r="DZ122" s="104"/>
      <c r="EA122" s="104"/>
      <c r="EB122" s="104"/>
      <c r="EC122" s="104"/>
      <c r="ED122" s="104"/>
      <c r="EE122" s="104"/>
      <c r="EF122" s="104"/>
      <c r="EG122" s="104"/>
      <c r="EH122" s="104"/>
      <c r="EI122" s="104"/>
      <c r="EJ122" s="104"/>
      <c r="EK122" s="104"/>
      <c r="EL122" s="104"/>
      <c r="EM122" s="104"/>
      <c r="EN122" s="104"/>
      <c r="EO122" s="104"/>
      <c r="EP122" s="104"/>
      <c r="EQ122" s="104"/>
      <c r="ER122" s="104"/>
      <c r="ES122" s="104"/>
      <c r="ET122" s="104"/>
      <c r="EU122" s="104"/>
      <c r="EV122" s="104"/>
      <c r="EW122" s="104"/>
      <c r="EX122" s="104"/>
      <c r="EY122" s="104"/>
      <c r="EZ122" s="104"/>
      <c r="FA122" s="104"/>
      <c r="FB122" s="104"/>
      <c r="FC122" s="104"/>
      <c r="FD122" s="104"/>
      <c r="FE122" s="104"/>
      <c r="FF122" s="104"/>
      <c r="FG122" s="104"/>
      <c r="FH122" s="104"/>
      <c r="FI122" s="104"/>
      <c r="FJ122" s="104"/>
      <c r="FK122" s="104"/>
      <c r="FL122" s="104"/>
      <c r="FM122" s="104"/>
      <c r="FN122" s="104"/>
      <c r="FO122" s="104"/>
      <c r="FP122" s="104"/>
      <c r="FQ122" s="104"/>
      <c r="FR122" s="104"/>
      <c r="FS122" s="104"/>
      <c r="FT122" s="104"/>
      <c r="FU122" s="104"/>
      <c r="FV122" s="104"/>
      <c r="FW122" s="104"/>
      <c r="FX122" s="104"/>
      <c r="FY122" s="104"/>
      <c r="FZ122" s="104"/>
      <c r="GA122" s="104"/>
      <c r="GB122" s="104"/>
      <c r="GC122" s="104"/>
      <c r="GD122" s="104"/>
      <c r="GE122" s="104"/>
      <c r="GF122" s="104"/>
      <c r="GG122" s="104"/>
      <c r="GH122" s="104"/>
      <c r="GI122" s="104"/>
      <c r="GJ122" s="104"/>
      <c r="GK122" s="104"/>
      <c r="GL122" s="104"/>
      <c r="GM122" s="104"/>
      <c r="GN122" s="104"/>
      <c r="GO122" s="104"/>
      <c r="GP122" s="104"/>
      <c r="GQ122" s="104"/>
      <c r="GR122" s="104"/>
      <c r="GS122" s="104"/>
      <c r="GT122" s="104"/>
      <c r="GU122" s="104"/>
      <c r="GV122" s="104"/>
      <c r="GW122" s="104"/>
      <c r="GX122" s="104"/>
      <c r="GY122" s="104"/>
      <c r="GZ122" s="104"/>
      <c r="HA122" s="104"/>
      <c r="HB122" s="104"/>
      <c r="HC122" s="104"/>
      <c r="HD122" s="104"/>
      <c r="HE122" s="104"/>
      <c r="HF122" s="104"/>
      <c r="HG122" s="104"/>
      <c r="HH122" s="104"/>
      <c r="HI122" s="104"/>
      <c r="HJ122" s="104"/>
      <c r="HK122" s="104"/>
      <c r="HL122" s="104"/>
      <c r="HM122" s="104"/>
      <c r="HN122" s="104"/>
      <c r="HO122" s="104"/>
      <c r="HP122" s="104"/>
      <c r="HQ122" s="104"/>
      <c r="HR122" s="104"/>
      <c r="HS122" s="104"/>
      <c r="HT122" s="104"/>
      <c r="HU122" s="104"/>
      <c r="HV122" s="104"/>
      <c r="HW122" s="104"/>
      <c r="HX122" s="104"/>
      <c r="HY122" s="104"/>
      <c r="HZ122" s="104"/>
      <c r="IA122" s="104"/>
      <c r="IB122" s="104"/>
      <c r="IC122" s="104"/>
      <c r="ID122" s="104"/>
      <c r="IE122" s="104"/>
      <c r="IF122" s="104"/>
      <c r="IG122" s="104"/>
      <c r="IH122" s="104"/>
      <c r="II122" s="104"/>
      <c r="IJ122" s="104"/>
      <c r="IK122" s="104"/>
      <c r="IL122" s="104"/>
      <c r="IM122" s="104"/>
      <c r="IN122" s="104"/>
      <c r="IO122" s="104"/>
      <c r="IP122" s="104"/>
      <c r="IQ122" s="104"/>
      <c r="IR122" s="104"/>
      <c r="IS122" s="104"/>
      <c r="IT122" s="104"/>
      <c r="IU122" s="104"/>
      <c r="IV122" s="104"/>
    </row>
    <row r="123" spans="1:256" ht="48.75" customHeight="1">
      <c r="A123" s="77"/>
      <c r="B123" s="18">
        <v>28</v>
      </c>
      <c r="C123" s="5" t="s">
        <v>29</v>
      </c>
      <c r="D123" s="5" t="s">
        <v>30</v>
      </c>
      <c r="E123" s="18">
        <v>3800751804</v>
      </c>
      <c r="F123" s="129" t="s">
        <v>31</v>
      </c>
      <c r="G123" s="124">
        <v>4000</v>
      </c>
      <c r="H123" s="11"/>
      <c r="I123" s="11"/>
      <c r="J123" s="58"/>
      <c r="K123" s="58"/>
      <c r="L123" s="58"/>
      <c r="M123" s="58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  <c r="AA123" s="96"/>
      <c r="AB123" s="96"/>
      <c r="AC123" s="96"/>
      <c r="AD123" s="96"/>
      <c r="AE123" s="96"/>
      <c r="AF123" s="96"/>
      <c r="AG123" s="96"/>
      <c r="AH123" s="96"/>
      <c r="AI123" s="96"/>
      <c r="AJ123" s="96"/>
      <c r="AK123" s="96"/>
      <c r="AL123" s="96"/>
      <c r="AM123" s="96"/>
      <c r="AN123" s="96"/>
      <c r="AO123" s="96"/>
      <c r="AP123" s="96"/>
      <c r="AQ123" s="96"/>
      <c r="AR123" s="96"/>
      <c r="AS123" s="96"/>
      <c r="AT123" s="96"/>
      <c r="AU123" s="96"/>
      <c r="AV123" s="96"/>
      <c r="AW123" s="96"/>
      <c r="AX123" s="96"/>
      <c r="AY123" s="96"/>
      <c r="AZ123" s="96"/>
      <c r="BA123" s="96"/>
      <c r="BB123" s="96"/>
      <c r="BC123" s="96"/>
      <c r="BD123" s="96"/>
      <c r="BE123" s="96"/>
      <c r="BF123" s="96"/>
      <c r="BG123" s="96"/>
      <c r="BH123" s="96"/>
      <c r="BI123" s="96"/>
      <c r="BJ123" s="96"/>
      <c r="BK123" s="96"/>
      <c r="BL123" s="96"/>
      <c r="BM123" s="96"/>
      <c r="BN123" s="96"/>
      <c r="BO123" s="96"/>
      <c r="BP123" s="96"/>
      <c r="BQ123" s="96"/>
      <c r="BR123" s="96"/>
      <c r="BS123" s="96"/>
      <c r="BT123" s="96"/>
      <c r="BU123" s="96"/>
      <c r="BV123" s="96"/>
      <c r="BW123" s="96"/>
      <c r="BX123" s="96"/>
      <c r="BY123" s="96"/>
      <c r="BZ123" s="96"/>
      <c r="CA123" s="96"/>
      <c r="CB123" s="96"/>
      <c r="CC123" s="96"/>
      <c r="CD123" s="96"/>
      <c r="CE123" s="96"/>
      <c r="CF123" s="96"/>
      <c r="CG123" s="96"/>
      <c r="CH123" s="96"/>
      <c r="CI123" s="96"/>
      <c r="CJ123" s="96"/>
      <c r="CK123" s="96"/>
      <c r="CL123" s="96"/>
      <c r="CM123" s="96"/>
      <c r="CN123" s="96"/>
      <c r="CO123" s="96"/>
      <c r="CP123" s="96"/>
      <c r="CQ123" s="96"/>
      <c r="CR123" s="96"/>
      <c r="CS123" s="96"/>
      <c r="CT123" s="96"/>
      <c r="CU123" s="96"/>
      <c r="CV123" s="96"/>
      <c r="CW123" s="96"/>
      <c r="CX123" s="96"/>
      <c r="CY123" s="96"/>
      <c r="CZ123" s="96"/>
      <c r="DA123" s="96"/>
      <c r="DB123" s="96"/>
      <c r="DC123" s="96"/>
      <c r="DD123" s="96"/>
      <c r="DE123" s="96"/>
      <c r="DF123" s="96"/>
      <c r="DG123" s="96"/>
      <c r="DH123" s="96"/>
      <c r="DI123" s="96"/>
      <c r="DJ123" s="96"/>
      <c r="DK123" s="96"/>
      <c r="DL123" s="96"/>
      <c r="DM123" s="96"/>
      <c r="DN123" s="96"/>
      <c r="DO123" s="96"/>
      <c r="DP123" s="96"/>
      <c r="DQ123" s="96"/>
      <c r="DR123" s="96"/>
      <c r="DS123" s="96"/>
      <c r="DT123" s="96"/>
      <c r="DU123" s="96"/>
      <c r="DV123" s="96"/>
      <c r="DW123" s="96"/>
      <c r="DX123" s="96"/>
      <c r="DY123" s="96"/>
      <c r="DZ123" s="96"/>
      <c r="EA123" s="96"/>
      <c r="EB123" s="96"/>
      <c r="EC123" s="96"/>
      <c r="ED123" s="96"/>
      <c r="EE123" s="96"/>
      <c r="EF123" s="96"/>
      <c r="EG123" s="96"/>
      <c r="EH123" s="96"/>
      <c r="EI123" s="96"/>
      <c r="EJ123" s="96"/>
      <c r="EK123" s="96"/>
      <c r="EL123" s="96"/>
      <c r="EM123" s="96"/>
      <c r="EN123" s="96"/>
      <c r="EO123" s="96"/>
      <c r="EP123" s="96"/>
      <c r="EQ123" s="96"/>
      <c r="ER123" s="96"/>
      <c r="ES123" s="96"/>
      <c r="ET123" s="96"/>
      <c r="EU123" s="96"/>
      <c r="EV123" s="96"/>
      <c r="EW123" s="96"/>
      <c r="EX123" s="96"/>
      <c r="EY123" s="96"/>
      <c r="EZ123" s="96"/>
      <c r="FA123" s="96"/>
      <c r="FB123" s="96"/>
      <c r="FC123" s="96"/>
      <c r="FD123" s="96"/>
      <c r="FE123" s="96"/>
      <c r="FF123" s="96"/>
      <c r="FG123" s="96"/>
      <c r="FH123" s="96"/>
      <c r="FI123" s="96"/>
      <c r="FJ123" s="96"/>
      <c r="FK123" s="96"/>
      <c r="FL123" s="96"/>
      <c r="FM123" s="96"/>
      <c r="FN123" s="96"/>
      <c r="FO123" s="96"/>
      <c r="FP123" s="96"/>
      <c r="FQ123" s="96"/>
      <c r="FR123" s="96"/>
      <c r="FS123" s="96"/>
      <c r="FT123" s="96"/>
      <c r="FU123" s="96"/>
      <c r="FV123" s="96"/>
      <c r="FW123" s="96"/>
      <c r="FX123" s="96"/>
      <c r="FY123" s="96"/>
      <c r="FZ123" s="96"/>
      <c r="GA123" s="96"/>
      <c r="GB123" s="96"/>
      <c r="GC123" s="96"/>
      <c r="GD123" s="96"/>
      <c r="GE123" s="96"/>
      <c r="GF123" s="96"/>
      <c r="GG123" s="96"/>
      <c r="GH123" s="96"/>
      <c r="GI123" s="96"/>
      <c r="GJ123" s="96"/>
      <c r="GK123" s="96"/>
      <c r="GL123" s="96"/>
      <c r="GM123" s="96"/>
      <c r="GN123" s="96"/>
      <c r="GO123" s="96"/>
      <c r="GP123" s="96"/>
      <c r="GQ123" s="96"/>
      <c r="GR123" s="96"/>
      <c r="GS123" s="96"/>
      <c r="GT123" s="96"/>
      <c r="GU123" s="96"/>
      <c r="GV123" s="96"/>
      <c r="GW123" s="96"/>
      <c r="GX123" s="96"/>
      <c r="GY123" s="96"/>
      <c r="GZ123" s="96"/>
      <c r="HA123" s="96"/>
      <c r="HB123" s="96"/>
      <c r="HC123" s="96"/>
      <c r="HD123" s="96"/>
      <c r="HE123" s="96"/>
      <c r="HF123" s="96"/>
      <c r="HG123" s="96"/>
      <c r="HH123" s="96"/>
      <c r="HI123" s="96"/>
      <c r="HJ123" s="96"/>
      <c r="HK123" s="96"/>
      <c r="HL123" s="96"/>
      <c r="HM123" s="96"/>
      <c r="HN123" s="96"/>
      <c r="HO123" s="96"/>
      <c r="HP123" s="96"/>
      <c r="HQ123" s="96"/>
      <c r="HR123" s="96"/>
      <c r="HS123" s="96"/>
      <c r="HT123" s="96"/>
      <c r="HU123" s="96"/>
      <c r="HV123" s="96"/>
      <c r="HW123" s="96"/>
      <c r="HX123" s="96"/>
      <c r="HY123" s="96"/>
      <c r="HZ123" s="96"/>
      <c r="IA123" s="96"/>
      <c r="IB123" s="96"/>
      <c r="IC123" s="96"/>
      <c r="ID123" s="96"/>
      <c r="IE123" s="96"/>
      <c r="IF123" s="96"/>
      <c r="IG123" s="96"/>
      <c r="IH123" s="96"/>
      <c r="II123" s="96"/>
      <c r="IJ123" s="96"/>
      <c r="IK123" s="96"/>
      <c r="IL123" s="96"/>
      <c r="IM123" s="96"/>
      <c r="IN123" s="96"/>
      <c r="IO123" s="96"/>
      <c r="IP123" s="96"/>
      <c r="IQ123" s="96"/>
      <c r="IR123" s="96"/>
      <c r="IS123" s="96"/>
      <c r="IT123" s="96"/>
      <c r="IU123" s="96"/>
      <c r="IV123" s="96"/>
    </row>
    <row r="124" spans="1:256" ht="48.75" customHeight="1">
      <c r="A124" s="77"/>
      <c r="B124" s="18">
        <v>29</v>
      </c>
      <c r="C124" s="5" t="s">
        <v>32</v>
      </c>
      <c r="D124" s="5" t="s">
        <v>33</v>
      </c>
      <c r="E124" s="18">
        <v>3800754065</v>
      </c>
      <c r="F124" s="130">
        <v>40672</v>
      </c>
      <c r="G124" s="124">
        <v>200</v>
      </c>
      <c r="H124" s="11"/>
      <c r="I124" s="11"/>
      <c r="J124" s="58"/>
      <c r="K124" s="58"/>
      <c r="L124" s="58"/>
      <c r="M124" s="58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  <c r="AA124" s="96"/>
      <c r="AB124" s="96"/>
      <c r="AC124" s="96"/>
      <c r="AD124" s="96"/>
      <c r="AE124" s="96"/>
      <c r="AF124" s="96"/>
      <c r="AG124" s="96"/>
      <c r="AH124" s="96"/>
      <c r="AI124" s="96"/>
      <c r="AJ124" s="96"/>
      <c r="AK124" s="96"/>
      <c r="AL124" s="96"/>
      <c r="AM124" s="96"/>
      <c r="AN124" s="96"/>
      <c r="AO124" s="96"/>
      <c r="AP124" s="96"/>
      <c r="AQ124" s="96"/>
      <c r="AR124" s="96"/>
      <c r="AS124" s="96"/>
      <c r="AT124" s="96"/>
      <c r="AU124" s="96"/>
      <c r="AV124" s="96"/>
      <c r="AW124" s="96"/>
      <c r="AX124" s="96"/>
      <c r="AY124" s="96"/>
      <c r="AZ124" s="96"/>
      <c r="BA124" s="96"/>
      <c r="BB124" s="96"/>
      <c r="BC124" s="96"/>
      <c r="BD124" s="96"/>
      <c r="BE124" s="96"/>
      <c r="BF124" s="96"/>
      <c r="BG124" s="96"/>
      <c r="BH124" s="96"/>
      <c r="BI124" s="96"/>
      <c r="BJ124" s="96"/>
      <c r="BK124" s="96"/>
      <c r="BL124" s="96"/>
      <c r="BM124" s="96"/>
      <c r="BN124" s="96"/>
      <c r="BO124" s="96"/>
      <c r="BP124" s="96"/>
      <c r="BQ124" s="96"/>
      <c r="BR124" s="96"/>
      <c r="BS124" s="96"/>
      <c r="BT124" s="96"/>
      <c r="BU124" s="96"/>
      <c r="BV124" s="96"/>
      <c r="BW124" s="96"/>
      <c r="BX124" s="96"/>
      <c r="BY124" s="96"/>
      <c r="BZ124" s="96"/>
      <c r="CA124" s="96"/>
      <c r="CB124" s="96"/>
      <c r="CC124" s="96"/>
      <c r="CD124" s="96"/>
      <c r="CE124" s="96"/>
      <c r="CF124" s="96"/>
      <c r="CG124" s="96"/>
      <c r="CH124" s="96"/>
      <c r="CI124" s="96"/>
      <c r="CJ124" s="96"/>
      <c r="CK124" s="96"/>
      <c r="CL124" s="96"/>
      <c r="CM124" s="96"/>
      <c r="CN124" s="96"/>
      <c r="CO124" s="96"/>
      <c r="CP124" s="96"/>
      <c r="CQ124" s="96"/>
      <c r="CR124" s="96"/>
      <c r="CS124" s="96"/>
      <c r="CT124" s="96"/>
      <c r="CU124" s="96"/>
      <c r="CV124" s="96"/>
      <c r="CW124" s="96"/>
      <c r="CX124" s="96"/>
      <c r="CY124" s="96"/>
      <c r="CZ124" s="96"/>
      <c r="DA124" s="96"/>
      <c r="DB124" s="96"/>
      <c r="DC124" s="96"/>
      <c r="DD124" s="96"/>
      <c r="DE124" s="96"/>
      <c r="DF124" s="96"/>
      <c r="DG124" s="96"/>
      <c r="DH124" s="96"/>
      <c r="DI124" s="96"/>
      <c r="DJ124" s="96"/>
      <c r="DK124" s="96"/>
      <c r="DL124" s="96"/>
      <c r="DM124" s="96"/>
      <c r="DN124" s="96"/>
      <c r="DO124" s="96"/>
      <c r="DP124" s="96"/>
      <c r="DQ124" s="96"/>
      <c r="DR124" s="96"/>
      <c r="DS124" s="96"/>
      <c r="DT124" s="96"/>
      <c r="DU124" s="96"/>
      <c r="DV124" s="96"/>
      <c r="DW124" s="96"/>
      <c r="DX124" s="96"/>
      <c r="DY124" s="96"/>
      <c r="DZ124" s="96"/>
      <c r="EA124" s="96"/>
      <c r="EB124" s="96"/>
      <c r="EC124" s="96"/>
      <c r="ED124" s="96"/>
      <c r="EE124" s="96"/>
      <c r="EF124" s="96"/>
      <c r="EG124" s="96"/>
      <c r="EH124" s="96"/>
      <c r="EI124" s="96"/>
      <c r="EJ124" s="96"/>
      <c r="EK124" s="96"/>
      <c r="EL124" s="96"/>
      <c r="EM124" s="96"/>
      <c r="EN124" s="96"/>
      <c r="EO124" s="96"/>
      <c r="EP124" s="96"/>
      <c r="EQ124" s="96"/>
      <c r="ER124" s="96"/>
      <c r="ES124" s="96"/>
      <c r="ET124" s="96"/>
      <c r="EU124" s="96"/>
      <c r="EV124" s="96"/>
      <c r="EW124" s="96"/>
      <c r="EX124" s="96"/>
      <c r="EY124" s="96"/>
      <c r="EZ124" s="96"/>
      <c r="FA124" s="96"/>
      <c r="FB124" s="96"/>
      <c r="FC124" s="96"/>
      <c r="FD124" s="96"/>
      <c r="FE124" s="96"/>
      <c r="FF124" s="96"/>
      <c r="FG124" s="96"/>
      <c r="FH124" s="96"/>
      <c r="FI124" s="96"/>
      <c r="FJ124" s="96"/>
      <c r="FK124" s="96"/>
      <c r="FL124" s="96"/>
      <c r="FM124" s="96"/>
      <c r="FN124" s="96"/>
      <c r="FO124" s="96"/>
      <c r="FP124" s="96"/>
      <c r="FQ124" s="96"/>
      <c r="FR124" s="96"/>
      <c r="FS124" s="96"/>
      <c r="FT124" s="96"/>
      <c r="FU124" s="96"/>
      <c r="FV124" s="96"/>
      <c r="FW124" s="96"/>
      <c r="FX124" s="96"/>
      <c r="FY124" s="96"/>
      <c r="FZ124" s="96"/>
      <c r="GA124" s="96"/>
      <c r="GB124" s="96"/>
      <c r="GC124" s="96"/>
      <c r="GD124" s="96"/>
      <c r="GE124" s="96"/>
      <c r="GF124" s="96"/>
      <c r="GG124" s="96"/>
      <c r="GH124" s="96"/>
      <c r="GI124" s="96"/>
      <c r="GJ124" s="96"/>
      <c r="GK124" s="96"/>
      <c r="GL124" s="96"/>
      <c r="GM124" s="96"/>
      <c r="GN124" s="96"/>
      <c r="GO124" s="96"/>
      <c r="GP124" s="96"/>
      <c r="GQ124" s="96"/>
      <c r="GR124" s="96"/>
      <c r="GS124" s="96"/>
      <c r="GT124" s="96"/>
      <c r="GU124" s="96"/>
      <c r="GV124" s="96"/>
      <c r="GW124" s="96"/>
      <c r="GX124" s="96"/>
      <c r="GY124" s="96"/>
      <c r="GZ124" s="96"/>
      <c r="HA124" s="96"/>
      <c r="HB124" s="96"/>
      <c r="HC124" s="96"/>
      <c r="HD124" s="96"/>
      <c r="HE124" s="96"/>
      <c r="HF124" s="96"/>
      <c r="HG124" s="96"/>
      <c r="HH124" s="96"/>
      <c r="HI124" s="96"/>
      <c r="HJ124" s="96"/>
      <c r="HK124" s="96"/>
      <c r="HL124" s="96"/>
      <c r="HM124" s="96"/>
      <c r="HN124" s="96"/>
      <c r="HO124" s="96"/>
      <c r="HP124" s="96"/>
      <c r="HQ124" s="96"/>
      <c r="HR124" s="96"/>
      <c r="HS124" s="96"/>
      <c r="HT124" s="96"/>
      <c r="HU124" s="96"/>
      <c r="HV124" s="96"/>
      <c r="HW124" s="96"/>
      <c r="HX124" s="96"/>
      <c r="HY124" s="96"/>
      <c r="HZ124" s="96"/>
      <c r="IA124" s="96"/>
      <c r="IB124" s="96"/>
      <c r="IC124" s="96"/>
      <c r="ID124" s="96"/>
      <c r="IE124" s="96"/>
      <c r="IF124" s="96"/>
      <c r="IG124" s="96"/>
      <c r="IH124" s="96"/>
      <c r="II124" s="96"/>
      <c r="IJ124" s="96"/>
      <c r="IK124" s="96"/>
      <c r="IL124" s="96"/>
      <c r="IM124" s="96"/>
      <c r="IN124" s="96"/>
      <c r="IO124" s="96"/>
      <c r="IP124" s="96"/>
      <c r="IQ124" s="96"/>
      <c r="IR124" s="96"/>
      <c r="IS124" s="96"/>
      <c r="IT124" s="96"/>
      <c r="IU124" s="96"/>
      <c r="IV124" s="96"/>
    </row>
    <row r="125" spans="1:256" ht="48.75" customHeight="1">
      <c r="A125" s="77"/>
      <c r="B125" s="18">
        <v>30</v>
      </c>
      <c r="C125" s="5" t="s">
        <v>34</v>
      </c>
      <c r="D125" s="5" t="s">
        <v>35</v>
      </c>
      <c r="E125" s="18">
        <v>3800752879</v>
      </c>
      <c r="F125" s="130">
        <v>40667</v>
      </c>
      <c r="G125" s="124">
        <v>1900</v>
      </c>
      <c r="H125" s="11"/>
      <c r="I125" s="11"/>
      <c r="J125" s="58"/>
      <c r="K125" s="58"/>
      <c r="L125" s="58"/>
      <c r="M125" s="58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  <c r="AA125" s="96"/>
      <c r="AB125" s="96"/>
      <c r="AC125" s="96"/>
      <c r="AD125" s="96"/>
      <c r="AE125" s="96"/>
      <c r="AF125" s="96"/>
      <c r="AG125" s="96"/>
      <c r="AH125" s="96"/>
      <c r="AI125" s="96"/>
      <c r="AJ125" s="96"/>
      <c r="AK125" s="96"/>
      <c r="AL125" s="96"/>
      <c r="AM125" s="96"/>
      <c r="AN125" s="96"/>
      <c r="AO125" s="96"/>
      <c r="AP125" s="96"/>
      <c r="AQ125" s="96"/>
      <c r="AR125" s="96"/>
      <c r="AS125" s="96"/>
      <c r="AT125" s="96"/>
      <c r="AU125" s="96"/>
      <c r="AV125" s="96"/>
      <c r="AW125" s="96"/>
      <c r="AX125" s="96"/>
      <c r="AY125" s="96"/>
      <c r="AZ125" s="96"/>
      <c r="BA125" s="96"/>
      <c r="BB125" s="96"/>
      <c r="BC125" s="96"/>
      <c r="BD125" s="96"/>
      <c r="BE125" s="96"/>
      <c r="BF125" s="96"/>
      <c r="BG125" s="96"/>
      <c r="BH125" s="96"/>
      <c r="BI125" s="96"/>
      <c r="BJ125" s="96"/>
      <c r="BK125" s="96"/>
      <c r="BL125" s="96"/>
      <c r="BM125" s="96"/>
      <c r="BN125" s="96"/>
      <c r="BO125" s="96"/>
      <c r="BP125" s="96"/>
      <c r="BQ125" s="96"/>
      <c r="BR125" s="96"/>
      <c r="BS125" s="96"/>
      <c r="BT125" s="96"/>
      <c r="BU125" s="96"/>
      <c r="BV125" s="96"/>
      <c r="BW125" s="96"/>
      <c r="BX125" s="96"/>
      <c r="BY125" s="96"/>
      <c r="BZ125" s="96"/>
      <c r="CA125" s="96"/>
      <c r="CB125" s="96"/>
      <c r="CC125" s="96"/>
      <c r="CD125" s="96"/>
      <c r="CE125" s="96"/>
      <c r="CF125" s="96"/>
      <c r="CG125" s="96"/>
      <c r="CH125" s="96"/>
      <c r="CI125" s="96"/>
      <c r="CJ125" s="96"/>
      <c r="CK125" s="96"/>
      <c r="CL125" s="96"/>
      <c r="CM125" s="96"/>
      <c r="CN125" s="96"/>
      <c r="CO125" s="96"/>
      <c r="CP125" s="96"/>
      <c r="CQ125" s="96"/>
      <c r="CR125" s="96"/>
      <c r="CS125" s="96"/>
      <c r="CT125" s="96"/>
      <c r="CU125" s="96"/>
      <c r="CV125" s="96"/>
      <c r="CW125" s="96"/>
      <c r="CX125" s="96"/>
      <c r="CY125" s="96"/>
      <c r="CZ125" s="96"/>
      <c r="DA125" s="96"/>
      <c r="DB125" s="96"/>
      <c r="DC125" s="96"/>
      <c r="DD125" s="96"/>
      <c r="DE125" s="96"/>
      <c r="DF125" s="96"/>
      <c r="DG125" s="96"/>
      <c r="DH125" s="96"/>
      <c r="DI125" s="96"/>
      <c r="DJ125" s="96"/>
      <c r="DK125" s="96"/>
      <c r="DL125" s="96"/>
      <c r="DM125" s="96"/>
      <c r="DN125" s="96"/>
      <c r="DO125" s="96"/>
      <c r="DP125" s="96"/>
      <c r="DQ125" s="96"/>
      <c r="DR125" s="96"/>
      <c r="DS125" s="96"/>
      <c r="DT125" s="96"/>
      <c r="DU125" s="96"/>
      <c r="DV125" s="96"/>
      <c r="DW125" s="96"/>
      <c r="DX125" s="96"/>
      <c r="DY125" s="96"/>
      <c r="DZ125" s="96"/>
      <c r="EA125" s="96"/>
      <c r="EB125" s="96"/>
      <c r="EC125" s="96"/>
      <c r="ED125" s="96"/>
      <c r="EE125" s="96"/>
      <c r="EF125" s="96"/>
      <c r="EG125" s="96"/>
      <c r="EH125" s="96"/>
      <c r="EI125" s="96"/>
      <c r="EJ125" s="96"/>
      <c r="EK125" s="96"/>
      <c r="EL125" s="96"/>
      <c r="EM125" s="96"/>
      <c r="EN125" s="96"/>
      <c r="EO125" s="96"/>
      <c r="EP125" s="96"/>
      <c r="EQ125" s="96"/>
      <c r="ER125" s="96"/>
      <c r="ES125" s="96"/>
      <c r="ET125" s="96"/>
      <c r="EU125" s="96"/>
      <c r="EV125" s="96"/>
      <c r="EW125" s="96"/>
      <c r="EX125" s="96"/>
      <c r="EY125" s="96"/>
      <c r="EZ125" s="96"/>
      <c r="FA125" s="96"/>
      <c r="FB125" s="96"/>
      <c r="FC125" s="96"/>
      <c r="FD125" s="96"/>
      <c r="FE125" s="96"/>
      <c r="FF125" s="96"/>
      <c r="FG125" s="96"/>
      <c r="FH125" s="96"/>
      <c r="FI125" s="96"/>
      <c r="FJ125" s="96"/>
      <c r="FK125" s="96"/>
      <c r="FL125" s="96"/>
      <c r="FM125" s="96"/>
      <c r="FN125" s="96"/>
      <c r="FO125" s="96"/>
      <c r="FP125" s="96"/>
      <c r="FQ125" s="96"/>
      <c r="FR125" s="96"/>
      <c r="FS125" s="96"/>
      <c r="FT125" s="96"/>
      <c r="FU125" s="96"/>
      <c r="FV125" s="96"/>
      <c r="FW125" s="96"/>
      <c r="FX125" s="96"/>
      <c r="FY125" s="96"/>
      <c r="FZ125" s="96"/>
      <c r="GA125" s="96"/>
      <c r="GB125" s="96"/>
      <c r="GC125" s="96"/>
      <c r="GD125" s="96"/>
      <c r="GE125" s="96"/>
      <c r="GF125" s="96"/>
      <c r="GG125" s="96"/>
      <c r="GH125" s="96"/>
      <c r="GI125" s="96"/>
      <c r="GJ125" s="96"/>
      <c r="GK125" s="96"/>
      <c r="GL125" s="96"/>
      <c r="GM125" s="96"/>
      <c r="GN125" s="96"/>
      <c r="GO125" s="96"/>
      <c r="GP125" s="96"/>
      <c r="GQ125" s="96"/>
      <c r="GR125" s="96"/>
      <c r="GS125" s="96"/>
      <c r="GT125" s="96"/>
      <c r="GU125" s="96"/>
      <c r="GV125" s="96"/>
      <c r="GW125" s="96"/>
      <c r="GX125" s="96"/>
      <c r="GY125" s="96"/>
      <c r="GZ125" s="96"/>
      <c r="HA125" s="96"/>
      <c r="HB125" s="96"/>
      <c r="HC125" s="96"/>
      <c r="HD125" s="96"/>
      <c r="HE125" s="96"/>
      <c r="HF125" s="96"/>
      <c r="HG125" s="96"/>
      <c r="HH125" s="96"/>
      <c r="HI125" s="96"/>
      <c r="HJ125" s="96"/>
      <c r="HK125" s="96"/>
      <c r="HL125" s="96"/>
      <c r="HM125" s="96"/>
      <c r="HN125" s="96"/>
      <c r="HO125" s="96"/>
      <c r="HP125" s="96"/>
      <c r="HQ125" s="96"/>
      <c r="HR125" s="96"/>
      <c r="HS125" s="96"/>
      <c r="HT125" s="96"/>
      <c r="HU125" s="96"/>
      <c r="HV125" s="96"/>
      <c r="HW125" s="96"/>
      <c r="HX125" s="96"/>
      <c r="HY125" s="96"/>
      <c r="HZ125" s="96"/>
      <c r="IA125" s="96"/>
      <c r="IB125" s="96"/>
      <c r="IC125" s="96"/>
      <c r="ID125" s="96"/>
      <c r="IE125" s="96"/>
      <c r="IF125" s="96"/>
      <c r="IG125" s="96"/>
      <c r="IH125" s="96"/>
      <c r="II125" s="96"/>
      <c r="IJ125" s="96"/>
      <c r="IK125" s="96"/>
      <c r="IL125" s="96"/>
      <c r="IM125" s="96"/>
      <c r="IN125" s="96"/>
      <c r="IO125" s="96"/>
      <c r="IP125" s="96"/>
      <c r="IQ125" s="96"/>
      <c r="IR125" s="96"/>
      <c r="IS125" s="96"/>
      <c r="IT125" s="96"/>
      <c r="IU125" s="96"/>
      <c r="IV125" s="96"/>
    </row>
    <row r="126" spans="1:256" ht="48.75" customHeight="1">
      <c r="A126" s="77"/>
      <c r="B126" s="18">
        <v>31</v>
      </c>
      <c r="C126" s="5" t="s">
        <v>36</v>
      </c>
      <c r="D126" s="5" t="s">
        <v>37</v>
      </c>
      <c r="E126" s="18">
        <v>3800755943</v>
      </c>
      <c r="F126" s="130">
        <v>40683</v>
      </c>
      <c r="G126" s="124">
        <v>1000</v>
      </c>
      <c r="H126" s="11"/>
      <c r="I126" s="11"/>
      <c r="J126" s="58"/>
      <c r="K126" s="58"/>
      <c r="L126" s="58"/>
      <c r="M126" s="58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  <c r="AA126" s="96"/>
      <c r="AB126" s="96"/>
      <c r="AC126" s="96"/>
      <c r="AD126" s="96"/>
      <c r="AE126" s="96"/>
      <c r="AF126" s="96"/>
      <c r="AG126" s="96"/>
      <c r="AH126" s="96"/>
      <c r="AI126" s="96"/>
      <c r="AJ126" s="96"/>
      <c r="AK126" s="96"/>
      <c r="AL126" s="96"/>
      <c r="AM126" s="96"/>
      <c r="AN126" s="96"/>
      <c r="AO126" s="96"/>
      <c r="AP126" s="96"/>
      <c r="AQ126" s="96"/>
      <c r="AR126" s="96"/>
      <c r="AS126" s="96"/>
      <c r="AT126" s="96"/>
      <c r="AU126" s="96"/>
      <c r="AV126" s="96"/>
      <c r="AW126" s="96"/>
      <c r="AX126" s="96"/>
      <c r="AY126" s="96"/>
      <c r="AZ126" s="96"/>
      <c r="BA126" s="96"/>
      <c r="BB126" s="96"/>
      <c r="BC126" s="96"/>
      <c r="BD126" s="96"/>
      <c r="BE126" s="96"/>
      <c r="BF126" s="96"/>
      <c r="BG126" s="96"/>
      <c r="BH126" s="96"/>
      <c r="BI126" s="96"/>
      <c r="BJ126" s="96"/>
      <c r="BK126" s="96"/>
      <c r="BL126" s="96"/>
      <c r="BM126" s="96"/>
      <c r="BN126" s="96"/>
      <c r="BO126" s="96"/>
      <c r="BP126" s="96"/>
      <c r="BQ126" s="96"/>
      <c r="BR126" s="96"/>
      <c r="BS126" s="96"/>
      <c r="BT126" s="96"/>
      <c r="BU126" s="96"/>
      <c r="BV126" s="96"/>
      <c r="BW126" s="96"/>
      <c r="BX126" s="96"/>
      <c r="BY126" s="96"/>
      <c r="BZ126" s="96"/>
      <c r="CA126" s="96"/>
      <c r="CB126" s="96"/>
      <c r="CC126" s="96"/>
      <c r="CD126" s="96"/>
      <c r="CE126" s="96"/>
      <c r="CF126" s="96"/>
      <c r="CG126" s="96"/>
      <c r="CH126" s="96"/>
      <c r="CI126" s="96"/>
      <c r="CJ126" s="96"/>
      <c r="CK126" s="96"/>
      <c r="CL126" s="96"/>
      <c r="CM126" s="96"/>
      <c r="CN126" s="96"/>
      <c r="CO126" s="96"/>
      <c r="CP126" s="96"/>
      <c r="CQ126" s="96"/>
      <c r="CR126" s="96"/>
      <c r="CS126" s="96"/>
      <c r="CT126" s="96"/>
      <c r="CU126" s="96"/>
      <c r="CV126" s="96"/>
      <c r="CW126" s="96"/>
      <c r="CX126" s="96"/>
      <c r="CY126" s="96"/>
      <c r="CZ126" s="96"/>
      <c r="DA126" s="96"/>
      <c r="DB126" s="96"/>
      <c r="DC126" s="96"/>
      <c r="DD126" s="96"/>
      <c r="DE126" s="96"/>
      <c r="DF126" s="96"/>
      <c r="DG126" s="96"/>
      <c r="DH126" s="96"/>
      <c r="DI126" s="96"/>
      <c r="DJ126" s="96"/>
      <c r="DK126" s="96"/>
      <c r="DL126" s="96"/>
      <c r="DM126" s="96"/>
      <c r="DN126" s="96"/>
      <c r="DO126" s="96"/>
      <c r="DP126" s="96"/>
      <c r="DQ126" s="96"/>
      <c r="DR126" s="96"/>
      <c r="DS126" s="96"/>
      <c r="DT126" s="96"/>
      <c r="DU126" s="96"/>
      <c r="DV126" s="96"/>
      <c r="DW126" s="96"/>
      <c r="DX126" s="96"/>
      <c r="DY126" s="96"/>
      <c r="DZ126" s="96"/>
      <c r="EA126" s="96"/>
      <c r="EB126" s="96"/>
      <c r="EC126" s="96"/>
      <c r="ED126" s="96"/>
      <c r="EE126" s="96"/>
      <c r="EF126" s="96"/>
      <c r="EG126" s="96"/>
      <c r="EH126" s="96"/>
      <c r="EI126" s="96"/>
      <c r="EJ126" s="96"/>
      <c r="EK126" s="96"/>
      <c r="EL126" s="96"/>
      <c r="EM126" s="96"/>
      <c r="EN126" s="96"/>
      <c r="EO126" s="96"/>
      <c r="EP126" s="96"/>
      <c r="EQ126" s="96"/>
      <c r="ER126" s="96"/>
      <c r="ES126" s="96"/>
      <c r="ET126" s="96"/>
      <c r="EU126" s="96"/>
      <c r="EV126" s="96"/>
      <c r="EW126" s="96"/>
      <c r="EX126" s="96"/>
      <c r="EY126" s="96"/>
      <c r="EZ126" s="96"/>
      <c r="FA126" s="96"/>
      <c r="FB126" s="96"/>
      <c r="FC126" s="96"/>
      <c r="FD126" s="96"/>
      <c r="FE126" s="96"/>
      <c r="FF126" s="96"/>
      <c r="FG126" s="96"/>
      <c r="FH126" s="96"/>
      <c r="FI126" s="96"/>
      <c r="FJ126" s="96"/>
      <c r="FK126" s="96"/>
      <c r="FL126" s="96"/>
      <c r="FM126" s="96"/>
      <c r="FN126" s="96"/>
      <c r="FO126" s="96"/>
      <c r="FP126" s="96"/>
      <c r="FQ126" s="96"/>
      <c r="FR126" s="96"/>
      <c r="FS126" s="96"/>
      <c r="FT126" s="96"/>
      <c r="FU126" s="96"/>
      <c r="FV126" s="96"/>
      <c r="FW126" s="96"/>
      <c r="FX126" s="96"/>
      <c r="FY126" s="96"/>
      <c r="FZ126" s="96"/>
      <c r="GA126" s="96"/>
      <c r="GB126" s="96"/>
      <c r="GC126" s="96"/>
      <c r="GD126" s="96"/>
      <c r="GE126" s="96"/>
      <c r="GF126" s="96"/>
      <c r="GG126" s="96"/>
      <c r="GH126" s="96"/>
      <c r="GI126" s="96"/>
      <c r="GJ126" s="96"/>
      <c r="GK126" s="96"/>
      <c r="GL126" s="96"/>
      <c r="GM126" s="96"/>
      <c r="GN126" s="96"/>
      <c r="GO126" s="96"/>
      <c r="GP126" s="96"/>
      <c r="GQ126" s="96"/>
      <c r="GR126" s="96"/>
      <c r="GS126" s="96"/>
      <c r="GT126" s="96"/>
      <c r="GU126" s="96"/>
      <c r="GV126" s="96"/>
      <c r="GW126" s="96"/>
      <c r="GX126" s="96"/>
      <c r="GY126" s="96"/>
      <c r="GZ126" s="96"/>
      <c r="HA126" s="96"/>
      <c r="HB126" s="96"/>
      <c r="HC126" s="96"/>
      <c r="HD126" s="96"/>
      <c r="HE126" s="96"/>
      <c r="HF126" s="96"/>
      <c r="HG126" s="96"/>
      <c r="HH126" s="96"/>
      <c r="HI126" s="96"/>
      <c r="HJ126" s="96"/>
      <c r="HK126" s="96"/>
      <c r="HL126" s="96"/>
      <c r="HM126" s="96"/>
      <c r="HN126" s="96"/>
      <c r="HO126" s="96"/>
      <c r="HP126" s="96"/>
      <c r="HQ126" s="96"/>
      <c r="HR126" s="96"/>
      <c r="HS126" s="96"/>
      <c r="HT126" s="96"/>
      <c r="HU126" s="96"/>
      <c r="HV126" s="96"/>
      <c r="HW126" s="96"/>
      <c r="HX126" s="96"/>
      <c r="HY126" s="96"/>
      <c r="HZ126" s="96"/>
      <c r="IA126" s="96"/>
      <c r="IB126" s="96"/>
      <c r="IC126" s="96"/>
      <c r="ID126" s="96"/>
      <c r="IE126" s="96"/>
      <c r="IF126" s="96"/>
      <c r="IG126" s="96"/>
      <c r="IH126" s="96"/>
      <c r="II126" s="96"/>
      <c r="IJ126" s="96"/>
      <c r="IK126" s="96"/>
      <c r="IL126" s="96"/>
      <c r="IM126" s="96"/>
      <c r="IN126" s="96"/>
      <c r="IO126" s="96"/>
      <c r="IP126" s="96"/>
      <c r="IQ126" s="96"/>
      <c r="IR126" s="96"/>
      <c r="IS126" s="96"/>
      <c r="IT126" s="96"/>
      <c r="IU126" s="96"/>
      <c r="IV126" s="96"/>
    </row>
    <row r="127" spans="1:256" ht="48.75" customHeight="1">
      <c r="A127" s="77"/>
      <c r="B127" s="18">
        <v>32</v>
      </c>
      <c r="C127" s="5" t="s">
        <v>38</v>
      </c>
      <c r="D127" s="5" t="s">
        <v>39</v>
      </c>
      <c r="E127" s="43">
        <v>3800757299</v>
      </c>
      <c r="F127" s="130">
        <v>40689</v>
      </c>
      <c r="G127" s="124">
        <v>1900</v>
      </c>
      <c r="H127" s="11"/>
      <c r="I127" s="11"/>
      <c r="J127" s="58"/>
      <c r="K127" s="58"/>
      <c r="L127" s="58"/>
      <c r="M127" s="58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  <c r="AA127" s="96"/>
      <c r="AB127" s="96"/>
      <c r="AC127" s="96"/>
      <c r="AD127" s="96"/>
      <c r="AE127" s="96"/>
      <c r="AF127" s="96"/>
      <c r="AG127" s="96"/>
      <c r="AH127" s="96"/>
      <c r="AI127" s="96"/>
      <c r="AJ127" s="96"/>
      <c r="AK127" s="96"/>
      <c r="AL127" s="96"/>
      <c r="AM127" s="96"/>
      <c r="AN127" s="96"/>
      <c r="AO127" s="96"/>
      <c r="AP127" s="96"/>
      <c r="AQ127" s="96"/>
      <c r="AR127" s="96"/>
      <c r="AS127" s="96"/>
      <c r="AT127" s="96"/>
      <c r="AU127" s="96"/>
      <c r="AV127" s="96"/>
      <c r="AW127" s="96"/>
      <c r="AX127" s="96"/>
      <c r="AY127" s="96"/>
      <c r="AZ127" s="96"/>
      <c r="BA127" s="96"/>
      <c r="BB127" s="96"/>
      <c r="BC127" s="96"/>
      <c r="BD127" s="96"/>
      <c r="BE127" s="96"/>
      <c r="BF127" s="96"/>
      <c r="BG127" s="96"/>
      <c r="BH127" s="96"/>
      <c r="BI127" s="96"/>
      <c r="BJ127" s="96"/>
      <c r="BK127" s="96"/>
      <c r="BL127" s="96"/>
      <c r="BM127" s="96"/>
      <c r="BN127" s="96"/>
      <c r="BO127" s="96"/>
      <c r="BP127" s="96"/>
      <c r="BQ127" s="96"/>
      <c r="BR127" s="96"/>
      <c r="BS127" s="96"/>
      <c r="BT127" s="96"/>
      <c r="BU127" s="96"/>
      <c r="BV127" s="96"/>
      <c r="BW127" s="96"/>
      <c r="BX127" s="96"/>
      <c r="BY127" s="96"/>
      <c r="BZ127" s="96"/>
      <c r="CA127" s="96"/>
      <c r="CB127" s="96"/>
      <c r="CC127" s="96"/>
      <c r="CD127" s="96"/>
      <c r="CE127" s="96"/>
      <c r="CF127" s="96"/>
      <c r="CG127" s="96"/>
      <c r="CH127" s="96"/>
      <c r="CI127" s="96"/>
      <c r="CJ127" s="96"/>
      <c r="CK127" s="96"/>
      <c r="CL127" s="96"/>
      <c r="CM127" s="96"/>
      <c r="CN127" s="96"/>
      <c r="CO127" s="96"/>
      <c r="CP127" s="96"/>
      <c r="CQ127" s="96"/>
      <c r="CR127" s="96"/>
      <c r="CS127" s="96"/>
      <c r="CT127" s="96"/>
      <c r="CU127" s="96"/>
      <c r="CV127" s="96"/>
      <c r="CW127" s="96"/>
      <c r="CX127" s="96"/>
      <c r="CY127" s="96"/>
      <c r="CZ127" s="96"/>
      <c r="DA127" s="96"/>
      <c r="DB127" s="96"/>
      <c r="DC127" s="96"/>
      <c r="DD127" s="96"/>
      <c r="DE127" s="96"/>
      <c r="DF127" s="96"/>
      <c r="DG127" s="96"/>
      <c r="DH127" s="96"/>
      <c r="DI127" s="96"/>
      <c r="DJ127" s="96"/>
      <c r="DK127" s="96"/>
      <c r="DL127" s="96"/>
      <c r="DM127" s="96"/>
      <c r="DN127" s="96"/>
      <c r="DO127" s="96"/>
      <c r="DP127" s="96"/>
      <c r="DQ127" s="96"/>
      <c r="DR127" s="96"/>
      <c r="DS127" s="96"/>
      <c r="DT127" s="96"/>
      <c r="DU127" s="96"/>
      <c r="DV127" s="96"/>
      <c r="DW127" s="96"/>
      <c r="DX127" s="96"/>
      <c r="DY127" s="96"/>
      <c r="DZ127" s="96"/>
      <c r="EA127" s="96"/>
      <c r="EB127" s="96"/>
      <c r="EC127" s="96"/>
      <c r="ED127" s="96"/>
      <c r="EE127" s="96"/>
      <c r="EF127" s="96"/>
      <c r="EG127" s="96"/>
      <c r="EH127" s="96"/>
      <c r="EI127" s="96"/>
      <c r="EJ127" s="96"/>
      <c r="EK127" s="96"/>
      <c r="EL127" s="96"/>
      <c r="EM127" s="96"/>
      <c r="EN127" s="96"/>
      <c r="EO127" s="96"/>
      <c r="EP127" s="96"/>
      <c r="EQ127" s="96"/>
      <c r="ER127" s="96"/>
      <c r="ES127" s="96"/>
      <c r="ET127" s="96"/>
      <c r="EU127" s="96"/>
      <c r="EV127" s="96"/>
      <c r="EW127" s="96"/>
      <c r="EX127" s="96"/>
      <c r="EY127" s="96"/>
      <c r="EZ127" s="96"/>
      <c r="FA127" s="96"/>
      <c r="FB127" s="96"/>
      <c r="FC127" s="96"/>
      <c r="FD127" s="96"/>
      <c r="FE127" s="96"/>
      <c r="FF127" s="96"/>
      <c r="FG127" s="96"/>
      <c r="FH127" s="96"/>
      <c r="FI127" s="96"/>
      <c r="FJ127" s="96"/>
      <c r="FK127" s="96"/>
      <c r="FL127" s="96"/>
      <c r="FM127" s="96"/>
      <c r="FN127" s="96"/>
      <c r="FO127" s="96"/>
      <c r="FP127" s="96"/>
      <c r="FQ127" s="96"/>
      <c r="FR127" s="96"/>
      <c r="FS127" s="96"/>
      <c r="FT127" s="96"/>
      <c r="FU127" s="96"/>
      <c r="FV127" s="96"/>
      <c r="FW127" s="96"/>
      <c r="FX127" s="96"/>
      <c r="FY127" s="96"/>
      <c r="FZ127" s="96"/>
      <c r="GA127" s="96"/>
      <c r="GB127" s="96"/>
      <c r="GC127" s="96"/>
      <c r="GD127" s="96"/>
      <c r="GE127" s="96"/>
      <c r="GF127" s="96"/>
      <c r="GG127" s="96"/>
      <c r="GH127" s="96"/>
      <c r="GI127" s="96"/>
      <c r="GJ127" s="96"/>
      <c r="GK127" s="96"/>
      <c r="GL127" s="96"/>
      <c r="GM127" s="96"/>
      <c r="GN127" s="96"/>
      <c r="GO127" s="96"/>
      <c r="GP127" s="96"/>
      <c r="GQ127" s="96"/>
      <c r="GR127" s="96"/>
      <c r="GS127" s="96"/>
      <c r="GT127" s="96"/>
      <c r="GU127" s="96"/>
      <c r="GV127" s="96"/>
      <c r="GW127" s="96"/>
      <c r="GX127" s="96"/>
      <c r="GY127" s="96"/>
      <c r="GZ127" s="96"/>
      <c r="HA127" s="96"/>
      <c r="HB127" s="96"/>
      <c r="HC127" s="96"/>
      <c r="HD127" s="96"/>
      <c r="HE127" s="96"/>
      <c r="HF127" s="96"/>
      <c r="HG127" s="96"/>
      <c r="HH127" s="96"/>
      <c r="HI127" s="96"/>
      <c r="HJ127" s="96"/>
      <c r="HK127" s="96"/>
      <c r="HL127" s="96"/>
      <c r="HM127" s="96"/>
      <c r="HN127" s="96"/>
      <c r="HO127" s="96"/>
      <c r="HP127" s="96"/>
      <c r="HQ127" s="96"/>
      <c r="HR127" s="96"/>
      <c r="HS127" s="96"/>
      <c r="HT127" s="96"/>
      <c r="HU127" s="96"/>
      <c r="HV127" s="96"/>
      <c r="HW127" s="96"/>
      <c r="HX127" s="96"/>
      <c r="HY127" s="96"/>
      <c r="HZ127" s="96"/>
      <c r="IA127" s="96"/>
      <c r="IB127" s="96"/>
      <c r="IC127" s="96"/>
      <c r="ID127" s="96"/>
      <c r="IE127" s="96"/>
      <c r="IF127" s="96"/>
      <c r="IG127" s="96"/>
      <c r="IH127" s="96"/>
      <c r="II127" s="96"/>
      <c r="IJ127" s="96"/>
      <c r="IK127" s="96"/>
      <c r="IL127" s="96"/>
      <c r="IM127" s="96"/>
      <c r="IN127" s="96"/>
      <c r="IO127" s="96"/>
      <c r="IP127" s="96"/>
      <c r="IQ127" s="96"/>
      <c r="IR127" s="96"/>
      <c r="IS127" s="96"/>
      <c r="IT127" s="96"/>
      <c r="IU127" s="96"/>
      <c r="IV127" s="96"/>
    </row>
    <row r="128" spans="1:256" ht="48.75" customHeight="1">
      <c r="A128" s="77"/>
      <c r="B128" s="18">
        <v>33</v>
      </c>
      <c r="C128" s="5" t="s">
        <v>40</v>
      </c>
      <c r="D128" s="5" t="s">
        <v>41</v>
      </c>
      <c r="E128" s="43">
        <v>3800757323</v>
      </c>
      <c r="F128" s="130">
        <v>40689</v>
      </c>
      <c r="G128" s="124">
        <v>1500</v>
      </c>
      <c r="H128" s="11"/>
      <c r="I128" s="11"/>
      <c r="J128" s="58"/>
      <c r="K128" s="58"/>
      <c r="L128" s="58"/>
      <c r="M128" s="58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  <c r="AA128" s="96"/>
      <c r="AB128" s="96"/>
      <c r="AC128" s="96"/>
      <c r="AD128" s="96"/>
      <c r="AE128" s="96"/>
      <c r="AF128" s="96"/>
      <c r="AG128" s="96"/>
      <c r="AH128" s="96"/>
      <c r="AI128" s="96"/>
      <c r="AJ128" s="96"/>
      <c r="AK128" s="96"/>
      <c r="AL128" s="96"/>
      <c r="AM128" s="96"/>
      <c r="AN128" s="96"/>
      <c r="AO128" s="96"/>
      <c r="AP128" s="96"/>
      <c r="AQ128" s="96"/>
      <c r="AR128" s="96"/>
      <c r="AS128" s="96"/>
      <c r="AT128" s="96"/>
      <c r="AU128" s="96"/>
      <c r="AV128" s="96"/>
      <c r="AW128" s="96"/>
      <c r="AX128" s="96"/>
      <c r="AY128" s="96"/>
      <c r="AZ128" s="96"/>
      <c r="BA128" s="96"/>
      <c r="BB128" s="96"/>
      <c r="BC128" s="96"/>
      <c r="BD128" s="96"/>
      <c r="BE128" s="96"/>
      <c r="BF128" s="96"/>
      <c r="BG128" s="96"/>
      <c r="BH128" s="96"/>
      <c r="BI128" s="96"/>
      <c r="BJ128" s="96"/>
      <c r="BK128" s="96"/>
      <c r="BL128" s="96"/>
      <c r="BM128" s="96"/>
      <c r="BN128" s="96"/>
      <c r="BO128" s="96"/>
      <c r="BP128" s="96"/>
      <c r="BQ128" s="96"/>
      <c r="BR128" s="96"/>
      <c r="BS128" s="96"/>
      <c r="BT128" s="96"/>
      <c r="BU128" s="96"/>
      <c r="BV128" s="96"/>
      <c r="BW128" s="96"/>
      <c r="BX128" s="96"/>
      <c r="BY128" s="96"/>
      <c r="BZ128" s="96"/>
      <c r="CA128" s="96"/>
      <c r="CB128" s="96"/>
      <c r="CC128" s="96"/>
      <c r="CD128" s="96"/>
      <c r="CE128" s="96"/>
      <c r="CF128" s="96"/>
      <c r="CG128" s="96"/>
      <c r="CH128" s="96"/>
      <c r="CI128" s="96"/>
      <c r="CJ128" s="96"/>
      <c r="CK128" s="96"/>
      <c r="CL128" s="96"/>
      <c r="CM128" s="96"/>
      <c r="CN128" s="96"/>
      <c r="CO128" s="96"/>
      <c r="CP128" s="96"/>
      <c r="CQ128" s="96"/>
      <c r="CR128" s="96"/>
      <c r="CS128" s="96"/>
      <c r="CT128" s="96"/>
      <c r="CU128" s="96"/>
      <c r="CV128" s="96"/>
      <c r="CW128" s="96"/>
      <c r="CX128" s="96"/>
      <c r="CY128" s="96"/>
      <c r="CZ128" s="96"/>
      <c r="DA128" s="96"/>
      <c r="DB128" s="96"/>
      <c r="DC128" s="96"/>
      <c r="DD128" s="96"/>
      <c r="DE128" s="96"/>
      <c r="DF128" s="96"/>
      <c r="DG128" s="96"/>
      <c r="DH128" s="96"/>
      <c r="DI128" s="96"/>
      <c r="DJ128" s="96"/>
      <c r="DK128" s="96"/>
      <c r="DL128" s="96"/>
      <c r="DM128" s="96"/>
      <c r="DN128" s="96"/>
      <c r="DO128" s="96"/>
      <c r="DP128" s="96"/>
      <c r="DQ128" s="96"/>
      <c r="DR128" s="96"/>
      <c r="DS128" s="96"/>
      <c r="DT128" s="96"/>
      <c r="DU128" s="96"/>
      <c r="DV128" s="96"/>
      <c r="DW128" s="96"/>
      <c r="DX128" s="96"/>
      <c r="DY128" s="96"/>
      <c r="DZ128" s="96"/>
      <c r="EA128" s="96"/>
      <c r="EB128" s="96"/>
      <c r="EC128" s="96"/>
      <c r="ED128" s="96"/>
      <c r="EE128" s="96"/>
      <c r="EF128" s="96"/>
      <c r="EG128" s="96"/>
      <c r="EH128" s="96"/>
      <c r="EI128" s="96"/>
      <c r="EJ128" s="96"/>
      <c r="EK128" s="96"/>
      <c r="EL128" s="96"/>
      <c r="EM128" s="96"/>
      <c r="EN128" s="96"/>
      <c r="EO128" s="96"/>
      <c r="EP128" s="96"/>
      <c r="EQ128" s="96"/>
      <c r="ER128" s="96"/>
      <c r="ES128" s="96"/>
      <c r="ET128" s="96"/>
      <c r="EU128" s="96"/>
      <c r="EV128" s="96"/>
      <c r="EW128" s="96"/>
      <c r="EX128" s="96"/>
      <c r="EY128" s="96"/>
      <c r="EZ128" s="96"/>
      <c r="FA128" s="96"/>
      <c r="FB128" s="96"/>
      <c r="FC128" s="96"/>
      <c r="FD128" s="96"/>
      <c r="FE128" s="96"/>
      <c r="FF128" s="96"/>
      <c r="FG128" s="96"/>
      <c r="FH128" s="96"/>
      <c r="FI128" s="96"/>
      <c r="FJ128" s="96"/>
      <c r="FK128" s="96"/>
      <c r="FL128" s="96"/>
      <c r="FM128" s="96"/>
      <c r="FN128" s="96"/>
      <c r="FO128" s="96"/>
      <c r="FP128" s="96"/>
      <c r="FQ128" s="96"/>
      <c r="FR128" s="96"/>
      <c r="FS128" s="96"/>
      <c r="FT128" s="96"/>
      <c r="FU128" s="96"/>
      <c r="FV128" s="96"/>
      <c r="FW128" s="96"/>
      <c r="FX128" s="96"/>
      <c r="FY128" s="96"/>
      <c r="FZ128" s="96"/>
      <c r="GA128" s="96"/>
      <c r="GB128" s="96"/>
      <c r="GC128" s="96"/>
      <c r="GD128" s="96"/>
      <c r="GE128" s="96"/>
      <c r="GF128" s="96"/>
      <c r="GG128" s="96"/>
      <c r="GH128" s="96"/>
      <c r="GI128" s="96"/>
      <c r="GJ128" s="96"/>
      <c r="GK128" s="96"/>
      <c r="GL128" s="96"/>
      <c r="GM128" s="96"/>
      <c r="GN128" s="96"/>
      <c r="GO128" s="96"/>
      <c r="GP128" s="96"/>
      <c r="GQ128" s="96"/>
      <c r="GR128" s="96"/>
      <c r="GS128" s="96"/>
      <c r="GT128" s="96"/>
      <c r="GU128" s="96"/>
      <c r="GV128" s="96"/>
      <c r="GW128" s="96"/>
      <c r="GX128" s="96"/>
      <c r="GY128" s="96"/>
      <c r="GZ128" s="96"/>
      <c r="HA128" s="96"/>
      <c r="HB128" s="96"/>
      <c r="HC128" s="96"/>
      <c r="HD128" s="96"/>
      <c r="HE128" s="96"/>
      <c r="HF128" s="96"/>
      <c r="HG128" s="96"/>
      <c r="HH128" s="96"/>
      <c r="HI128" s="96"/>
      <c r="HJ128" s="96"/>
      <c r="HK128" s="96"/>
      <c r="HL128" s="96"/>
      <c r="HM128" s="96"/>
      <c r="HN128" s="96"/>
      <c r="HO128" s="96"/>
      <c r="HP128" s="96"/>
      <c r="HQ128" s="96"/>
      <c r="HR128" s="96"/>
      <c r="HS128" s="96"/>
      <c r="HT128" s="96"/>
      <c r="HU128" s="96"/>
      <c r="HV128" s="96"/>
      <c r="HW128" s="96"/>
      <c r="HX128" s="96"/>
      <c r="HY128" s="96"/>
      <c r="HZ128" s="96"/>
      <c r="IA128" s="96"/>
      <c r="IB128" s="96"/>
      <c r="IC128" s="96"/>
      <c r="ID128" s="96"/>
      <c r="IE128" s="96"/>
      <c r="IF128" s="96"/>
      <c r="IG128" s="96"/>
      <c r="IH128" s="96"/>
      <c r="II128" s="96"/>
      <c r="IJ128" s="96"/>
      <c r="IK128" s="96"/>
      <c r="IL128" s="96"/>
      <c r="IM128" s="96"/>
      <c r="IN128" s="96"/>
      <c r="IO128" s="96"/>
      <c r="IP128" s="96"/>
      <c r="IQ128" s="96"/>
      <c r="IR128" s="96"/>
      <c r="IS128" s="96"/>
      <c r="IT128" s="96"/>
      <c r="IU128" s="96"/>
      <c r="IV128" s="96"/>
    </row>
    <row r="129" spans="1:256" ht="48.75" customHeight="1">
      <c r="A129" s="77"/>
      <c r="B129" s="18">
        <v>34</v>
      </c>
      <c r="C129" s="5" t="s">
        <v>42</v>
      </c>
      <c r="D129" s="5" t="s">
        <v>43</v>
      </c>
      <c r="E129" s="18">
        <v>3800758750</v>
      </c>
      <c r="F129" s="130">
        <v>40707</v>
      </c>
      <c r="G129" s="124">
        <v>1000</v>
      </c>
      <c r="H129" s="11"/>
      <c r="I129" s="11"/>
      <c r="J129" s="58"/>
      <c r="K129" s="58"/>
      <c r="L129" s="58"/>
      <c r="M129" s="58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96"/>
      <c r="AE129" s="96"/>
      <c r="AF129" s="96"/>
      <c r="AG129" s="96"/>
      <c r="AH129" s="96"/>
      <c r="AI129" s="96"/>
      <c r="AJ129" s="96"/>
      <c r="AK129" s="96"/>
      <c r="AL129" s="96"/>
      <c r="AM129" s="96"/>
      <c r="AN129" s="96"/>
      <c r="AO129" s="96"/>
      <c r="AP129" s="96"/>
      <c r="AQ129" s="96"/>
      <c r="AR129" s="96"/>
      <c r="AS129" s="96"/>
      <c r="AT129" s="96"/>
      <c r="AU129" s="96"/>
      <c r="AV129" s="96"/>
      <c r="AW129" s="96"/>
      <c r="AX129" s="96"/>
      <c r="AY129" s="96"/>
      <c r="AZ129" s="96"/>
      <c r="BA129" s="96"/>
      <c r="BB129" s="96"/>
      <c r="BC129" s="96"/>
      <c r="BD129" s="96"/>
      <c r="BE129" s="96"/>
      <c r="BF129" s="96"/>
      <c r="BG129" s="96"/>
      <c r="BH129" s="96"/>
      <c r="BI129" s="96"/>
      <c r="BJ129" s="96"/>
      <c r="BK129" s="96"/>
      <c r="BL129" s="96"/>
      <c r="BM129" s="96"/>
      <c r="BN129" s="96"/>
      <c r="BO129" s="96"/>
      <c r="BP129" s="96"/>
      <c r="BQ129" s="96"/>
      <c r="BR129" s="96"/>
      <c r="BS129" s="96"/>
      <c r="BT129" s="96"/>
      <c r="BU129" s="96"/>
      <c r="BV129" s="96"/>
      <c r="BW129" s="96"/>
      <c r="BX129" s="96"/>
      <c r="BY129" s="96"/>
      <c r="BZ129" s="96"/>
      <c r="CA129" s="96"/>
      <c r="CB129" s="96"/>
      <c r="CC129" s="96"/>
      <c r="CD129" s="96"/>
      <c r="CE129" s="96"/>
      <c r="CF129" s="96"/>
      <c r="CG129" s="96"/>
      <c r="CH129" s="96"/>
      <c r="CI129" s="96"/>
      <c r="CJ129" s="96"/>
      <c r="CK129" s="96"/>
      <c r="CL129" s="96"/>
      <c r="CM129" s="96"/>
      <c r="CN129" s="96"/>
      <c r="CO129" s="96"/>
      <c r="CP129" s="96"/>
      <c r="CQ129" s="96"/>
      <c r="CR129" s="96"/>
      <c r="CS129" s="96"/>
      <c r="CT129" s="96"/>
      <c r="CU129" s="96"/>
      <c r="CV129" s="96"/>
      <c r="CW129" s="96"/>
      <c r="CX129" s="96"/>
      <c r="CY129" s="96"/>
      <c r="CZ129" s="96"/>
      <c r="DA129" s="96"/>
      <c r="DB129" s="96"/>
      <c r="DC129" s="96"/>
      <c r="DD129" s="96"/>
      <c r="DE129" s="96"/>
      <c r="DF129" s="96"/>
      <c r="DG129" s="96"/>
      <c r="DH129" s="96"/>
      <c r="DI129" s="96"/>
      <c r="DJ129" s="96"/>
      <c r="DK129" s="96"/>
      <c r="DL129" s="96"/>
      <c r="DM129" s="96"/>
      <c r="DN129" s="96"/>
      <c r="DO129" s="96"/>
      <c r="DP129" s="96"/>
      <c r="DQ129" s="96"/>
      <c r="DR129" s="96"/>
      <c r="DS129" s="96"/>
      <c r="DT129" s="96"/>
      <c r="DU129" s="96"/>
      <c r="DV129" s="96"/>
      <c r="DW129" s="96"/>
      <c r="DX129" s="96"/>
      <c r="DY129" s="96"/>
      <c r="DZ129" s="96"/>
      <c r="EA129" s="96"/>
      <c r="EB129" s="96"/>
      <c r="EC129" s="96"/>
      <c r="ED129" s="96"/>
      <c r="EE129" s="96"/>
      <c r="EF129" s="96"/>
      <c r="EG129" s="96"/>
      <c r="EH129" s="96"/>
      <c r="EI129" s="96"/>
      <c r="EJ129" s="96"/>
      <c r="EK129" s="96"/>
      <c r="EL129" s="96"/>
      <c r="EM129" s="96"/>
      <c r="EN129" s="96"/>
      <c r="EO129" s="96"/>
      <c r="EP129" s="96"/>
      <c r="EQ129" s="96"/>
      <c r="ER129" s="96"/>
      <c r="ES129" s="96"/>
      <c r="ET129" s="96"/>
      <c r="EU129" s="96"/>
      <c r="EV129" s="96"/>
      <c r="EW129" s="96"/>
      <c r="EX129" s="96"/>
      <c r="EY129" s="96"/>
      <c r="EZ129" s="96"/>
      <c r="FA129" s="96"/>
      <c r="FB129" s="96"/>
      <c r="FC129" s="96"/>
      <c r="FD129" s="96"/>
      <c r="FE129" s="96"/>
      <c r="FF129" s="96"/>
      <c r="FG129" s="96"/>
      <c r="FH129" s="96"/>
      <c r="FI129" s="96"/>
      <c r="FJ129" s="96"/>
      <c r="FK129" s="96"/>
      <c r="FL129" s="96"/>
      <c r="FM129" s="96"/>
      <c r="FN129" s="96"/>
      <c r="FO129" s="96"/>
      <c r="FP129" s="96"/>
      <c r="FQ129" s="96"/>
      <c r="FR129" s="96"/>
      <c r="FS129" s="96"/>
      <c r="FT129" s="96"/>
      <c r="FU129" s="96"/>
      <c r="FV129" s="96"/>
      <c r="FW129" s="96"/>
      <c r="FX129" s="96"/>
      <c r="FY129" s="96"/>
      <c r="FZ129" s="96"/>
      <c r="GA129" s="96"/>
      <c r="GB129" s="96"/>
      <c r="GC129" s="96"/>
      <c r="GD129" s="96"/>
      <c r="GE129" s="96"/>
      <c r="GF129" s="96"/>
      <c r="GG129" s="96"/>
      <c r="GH129" s="96"/>
      <c r="GI129" s="96"/>
      <c r="GJ129" s="96"/>
      <c r="GK129" s="96"/>
      <c r="GL129" s="96"/>
      <c r="GM129" s="96"/>
      <c r="GN129" s="96"/>
      <c r="GO129" s="96"/>
      <c r="GP129" s="96"/>
      <c r="GQ129" s="96"/>
      <c r="GR129" s="96"/>
      <c r="GS129" s="96"/>
      <c r="GT129" s="96"/>
      <c r="GU129" s="96"/>
      <c r="GV129" s="96"/>
      <c r="GW129" s="96"/>
      <c r="GX129" s="96"/>
      <c r="GY129" s="96"/>
      <c r="GZ129" s="96"/>
      <c r="HA129" s="96"/>
      <c r="HB129" s="96"/>
      <c r="HC129" s="96"/>
      <c r="HD129" s="96"/>
      <c r="HE129" s="96"/>
      <c r="HF129" s="96"/>
      <c r="HG129" s="96"/>
      <c r="HH129" s="96"/>
      <c r="HI129" s="96"/>
      <c r="HJ129" s="96"/>
      <c r="HK129" s="96"/>
      <c r="HL129" s="96"/>
      <c r="HM129" s="96"/>
      <c r="HN129" s="96"/>
      <c r="HO129" s="96"/>
      <c r="HP129" s="96"/>
      <c r="HQ129" s="96"/>
      <c r="HR129" s="96"/>
      <c r="HS129" s="96"/>
      <c r="HT129" s="96"/>
      <c r="HU129" s="96"/>
      <c r="HV129" s="96"/>
      <c r="HW129" s="96"/>
      <c r="HX129" s="96"/>
      <c r="HY129" s="96"/>
      <c r="HZ129" s="96"/>
      <c r="IA129" s="96"/>
      <c r="IB129" s="96"/>
      <c r="IC129" s="96"/>
      <c r="ID129" s="96"/>
      <c r="IE129" s="96"/>
      <c r="IF129" s="96"/>
      <c r="IG129" s="96"/>
      <c r="IH129" s="96"/>
      <c r="II129" s="96"/>
      <c r="IJ129" s="96"/>
      <c r="IK129" s="96"/>
      <c r="IL129" s="96"/>
      <c r="IM129" s="96"/>
      <c r="IN129" s="96"/>
      <c r="IO129" s="96"/>
      <c r="IP129" s="96"/>
      <c r="IQ129" s="96"/>
      <c r="IR129" s="96"/>
      <c r="IS129" s="96"/>
      <c r="IT129" s="96"/>
      <c r="IU129" s="96"/>
      <c r="IV129" s="96"/>
    </row>
    <row r="130" spans="1:256" ht="48.75" customHeight="1">
      <c r="A130" s="77"/>
      <c r="B130" s="18">
        <v>35</v>
      </c>
      <c r="C130" s="5" t="s">
        <v>44</v>
      </c>
      <c r="D130" s="5" t="s">
        <v>45</v>
      </c>
      <c r="E130" s="18">
        <v>3800765067</v>
      </c>
      <c r="F130" s="130">
        <v>40737</v>
      </c>
      <c r="G130" s="124">
        <v>5500</v>
      </c>
      <c r="H130" s="11"/>
      <c r="I130" s="11"/>
      <c r="J130" s="58"/>
      <c r="K130" s="58"/>
      <c r="L130" s="58"/>
      <c r="M130" s="58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  <c r="AA130" s="96"/>
      <c r="AB130" s="96"/>
      <c r="AC130" s="96"/>
      <c r="AD130" s="96"/>
      <c r="AE130" s="96"/>
      <c r="AF130" s="96"/>
      <c r="AG130" s="96"/>
      <c r="AH130" s="96"/>
      <c r="AI130" s="96"/>
      <c r="AJ130" s="96"/>
      <c r="AK130" s="96"/>
      <c r="AL130" s="96"/>
      <c r="AM130" s="96"/>
      <c r="AN130" s="96"/>
      <c r="AO130" s="96"/>
      <c r="AP130" s="96"/>
      <c r="AQ130" s="96"/>
      <c r="AR130" s="96"/>
      <c r="AS130" s="96"/>
      <c r="AT130" s="96"/>
      <c r="AU130" s="96"/>
      <c r="AV130" s="96"/>
      <c r="AW130" s="96"/>
      <c r="AX130" s="96"/>
      <c r="AY130" s="96"/>
      <c r="AZ130" s="96"/>
      <c r="BA130" s="96"/>
      <c r="BB130" s="96"/>
      <c r="BC130" s="96"/>
      <c r="BD130" s="96"/>
      <c r="BE130" s="96"/>
      <c r="BF130" s="96"/>
      <c r="BG130" s="96"/>
      <c r="BH130" s="96"/>
      <c r="BI130" s="96"/>
      <c r="BJ130" s="96"/>
      <c r="BK130" s="96"/>
      <c r="BL130" s="96"/>
      <c r="BM130" s="96"/>
      <c r="BN130" s="96"/>
      <c r="BO130" s="96"/>
      <c r="BP130" s="96"/>
      <c r="BQ130" s="96"/>
      <c r="BR130" s="96"/>
      <c r="BS130" s="96"/>
      <c r="BT130" s="96"/>
      <c r="BU130" s="96"/>
      <c r="BV130" s="96"/>
      <c r="BW130" s="96"/>
      <c r="BX130" s="96"/>
      <c r="BY130" s="96"/>
      <c r="BZ130" s="96"/>
      <c r="CA130" s="96"/>
      <c r="CB130" s="96"/>
      <c r="CC130" s="96"/>
      <c r="CD130" s="96"/>
      <c r="CE130" s="96"/>
      <c r="CF130" s="96"/>
      <c r="CG130" s="96"/>
      <c r="CH130" s="96"/>
      <c r="CI130" s="96"/>
      <c r="CJ130" s="96"/>
      <c r="CK130" s="96"/>
      <c r="CL130" s="96"/>
      <c r="CM130" s="96"/>
      <c r="CN130" s="96"/>
      <c r="CO130" s="96"/>
      <c r="CP130" s="96"/>
      <c r="CQ130" s="96"/>
      <c r="CR130" s="96"/>
      <c r="CS130" s="96"/>
      <c r="CT130" s="96"/>
      <c r="CU130" s="96"/>
      <c r="CV130" s="96"/>
      <c r="CW130" s="96"/>
      <c r="CX130" s="96"/>
      <c r="CY130" s="96"/>
      <c r="CZ130" s="96"/>
      <c r="DA130" s="96"/>
      <c r="DB130" s="96"/>
      <c r="DC130" s="96"/>
      <c r="DD130" s="96"/>
      <c r="DE130" s="96"/>
      <c r="DF130" s="96"/>
      <c r="DG130" s="96"/>
      <c r="DH130" s="96"/>
      <c r="DI130" s="96"/>
      <c r="DJ130" s="96"/>
      <c r="DK130" s="96"/>
      <c r="DL130" s="96"/>
      <c r="DM130" s="96"/>
      <c r="DN130" s="96"/>
      <c r="DO130" s="96"/>
      <c r="DP130" s="96"/>
      <c r="DQ130" s="96"/>
      <c r="DR130" s="96"/>
      <c r="DS130" s="96"/>
      <c r="DT130" s="96"/>
      <c r="DU130" s="96"/>
      <c r="DV130" s="96"/>
      <c r="DW130" s="96"/>
      <c r="DX130" s="96"/>
      <c r="DY130" s="96"/>
      <c r="DZ130" s="96"/>
      <c r="EA130" s="96"/>
      <c r="EB130" s="96"/>
      <c r="EC130" s="96"/>
      <c r="ED130" s="96"/>
      <c r="EE130" s="96"/>
      <c r="EF130" s="96"/>
      <c r="EG130" s="96"/>
      <c r="EH130" s="96"/>
      <c r="EI130" s="96"/>
      <c r="EJ130" s="96"/>
      <c r="EK130" s="96"/>
      <c r="EL130" s="96"/>
      <c r="EM130" s="96"/>
      <c r="EN130" s="96"/>
      <c r="EO130" s="96"/>
      <c r="EP130" s="96"/>
      <c r="EQ130" s="96"/>
      <c r="ER130" s="96"/>
      <c r="ES130" s="96"/>
      <c r="ET130" s="96"/>
      <c r="EU130" s="96"/>
      <c r="EV130" s="96"/>
      <c r="EW130" s="96"/>
      <c r="EX130" s="96"/>
      <c r="EY130" s="96"/>
      <c r="EZ130" s="96"/>
      <c r="FA130" s="96"/>
      <c r="FB130" s="96"/>
      <c r="FC130" s="96"/>
      <c r="FD130" s="96"/>
      <c r="FE130" s="96"/>
      <c r="FF130" s="96"/>
      <c r="FG130" s="96"/>
      <c r="FH130" s="96"/>
      <c r="FI130" s="96"/>
      <c r="FJ130" s="96"/>
      <c r="FK130" s="96"/>
      <c r="FL130" s="96"/>
      <c r="FM130" s="96"/>
      <c r="FN130" s="96"/>
      <c r="FO130" s="96"/>
      <c r="FP130" s="96"/>
      <c r="FQ130" s="96"/>
      <c r="FR130" s="96"/>
      <c r="FS130" s="96"/>
      <c r="FT130" s="96"/>
      <c r="FU130" s="96"/>
      <c r="FV130" s="96"/>
      <c r="FW130" s="96"/>
      <c r="FX130" s="96"/>
      <c r="FY130" s="96"/>
      <c r="FZ130" s="96"/>
      <c r="GA130" s="96"/>
      <c r="GB130" s="96"/>
      <c r="GC130" s="96"/>
      <c r="GD130" s="96"/>
      <c r="GE130" s="96"/>
      <c r="GF130" s="96"/>
      <c r="GG130" s="96"/>
      <c r="GH130" s="96"/>
      <c r="GI130" s="96"/>
      <c r="GJ130" s="96"/>
      <c r="GK130" s="96"/>
      <c r="GL130" s="96"/>
      <c r="GM130" s="96"/>
      <c r="GN130" s="96"/>
      <c r="GO130" s="96"/>
      <c r="GP130" s="96"/>
      <c r="GQ130" s="96"/>
      <c r="GR130" s="96"/>
      <c r="GS130" s="96"/>
      <c r="GT130" s="96"/>
      <c r="GU130" s="96"/>
      <c r="GV130" s="96"/>
      <c r="GW130" s="96"/>
      <c r="GX130" s="96"/>
      <c r="GY130" s="96"/>
      <c r="GZ130" s="96"/>
      <c r="HA130" s="96"/>
      <c r="HB130" s="96"/>
      <c r="HC130" s="96"/>
      <c r="HD130" s="96"/>
      <c r="HE130" s="96"/>
      <c r="HF130" s="96"/>
      <c r="HG130" s="96"/>
      <c r="HH130" s="96"/>
      <c r="HI130" s="96"/>
      <c r="HJ130" s="96"/>
      <c r="HK130" s="96"/>
      <c r="HL130" s="96"/>
      <c r="HM130" s="96"/>
      <c r="HN130" s="96"/>
      <c r="HO130" s="96"/>
      <c r="HP130" s="96"/>
      <c r="HQ130" s="96"/>
      <c r="HR130" s="96"/>
      <c r="HS130" s="96"/>
      <c r="HT130" s="96"/>
      <c r="HU130" s="96"/>
      <c r="HV130" s="96"/>
      <c r="HW130" s="96"/>
      <c r="HX130" s="96"/>
      <c r="HY130" s="96"/>
      <c r="HZ130" s="96"/>
      <c r="IA130" s="96"/>
      <c r="IB130" s="96"/>
      <c r="IC130" s="96"/>
      <c r="ID130" s="96"/>
      <c r="IE130" s="96"/>
      <c r="IF130" s="96"/>
      <c r="IG130" s="96"/>
      <c r="IH130" s="96"/>
      <c r="II130" s="96"/>
      <c r="IJ130" s="96"/>
      <c r="IK130" s="96"/>
      <c r="IL130" s="96"/>
      <c r="IM130" s="96"/>
      <c r="IN130" s="96"/>
      <c r="IO130" s="96"/>
      <c r="IP130" s="96"/>
      <c r="IQ130" s="96"/>
      <c r="IR130" s="96"/>
      <c r="IS130" s="96"/>
      <c r="IT130" s="96"/>
      <c r="IU130" s="96"/>
      <c r="IV130" s="96"/>
    </row>
    <row r="131" spans="1:256" ht="48.75" customHeight="1">
      <c r="A131" s="77"/>
      <c r="B131" s="18">
        <v>36</v>
      </c>
      <c r="C131" s="5" t="s">
        <v>46</v>
      </c>
      <c r="D131" s="35" t="s">
        <v>47</v>
      </c>
      <c r="E131" s="18">
        <v>3800769181</v>
      </c>
      <c r="F131" s="130">
        <v>40759</v>
      </c>
      <c r="G131" s="124">
        <v>2000</v>
      </c>
      <c r="H131" s="11"/>
      <c r="I131" s="11"/>
      <c r="J131" s="58"/>
      <c r="K131" s="58"/>
      <c r="L131" s="58"/>
      <c r="M131" s="58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  <c r="AA131" s="96"/>
      <c r="AB131" s="96"/>
      <c r="AC131" s="96"/>
      <c r="AD131" s="96"/>
      <c r="AE131" s="96"/>
      <c r="AF131" s="96"/>
      <c r="AG131" s="96"/>
      <c r="AH131" s="96"/>
      <c r="AI131" s="96"/>
      <c r="AJ131" s="96"/>
      <c r="AK131" s="96"/>
      <c r="AL131" s="96"/>
      <c r="AM131" s="96"/>
      <c r="AN131" s="96"/>
      <c r="AO131" s="96"/>
      <c r="AP131" s="96"/>
      <c r="AQ131" s="96"/>
      <c r="AR131" s="96"/>
      <c r="AS131" s="96"/>
      <c r="AT131" s="96"/>
      <c r="AU131" s="96"/>
      <c r="AV131" s="96"/>
      <c r="AW131" s="96"/>
      <c r="AX131" s="96"/>
      <c r="AY131" s="96"/>
      <c r="AZ131" s="96"/>
      <c r="BA131" s="96"/>
      <c r="BB131" s="96"/>
      <c r="BC131" s="96"/>
      <c r="BD131" s="96"/>
      <c r="BE131" s="96"/>
      <c r="BF131" s="96"/>
      <c r="BG131" s="96"/>
      <c r="BH131" s="96"/>
      <c r="BI131" s="96"/>
      <c r="BJ131" s="96"/>
      <c r="BK131" s="96"/>
      <c r="BL131" s="96"/>
      <c r="BM131" s="96"/>
      <c r="BN131" s="96"/>
      <c r="BO131" s="96"/>
      <c r="BP131" s="96"/>
      <c r="BQ131" s="96"/>
      <c r="BR131" s="96"/>
      <c r="BS131" s="96"/>
      <c r="BT131" s="96"/>
      <c r="BU131" s="96"/>
      <c r="BV131" s="96"/>
      <c r="BW131" s="96"/>
      <c r="BX131" s="96"/>
      <c r="BY131" s="96"/>
      <c r="BZ131" s="96"/>
      <c r="CA131" s="96"/>
      <c r="CB131" s="96"/>
      <c r="CC131" s="96"/>
      <c r="CD131" s="96"/>
      <c r="CE131" s="96"/>
      <c r="CF131" s="96"/>
      <c r="CG131" s="96"/>
      <c r="CH131" s="96"/>
      <c r="CI131" s="96"/>
      <c r="CJ131" s="96"/>
      <c r="CK131" s="96"/>
      <c r="CL131" s="96"/>
      <c r="CM131" s="96"/>
      <c r="CN131" s="96"/>
      <c r="CO131" s="96"/>
      <c r="CP131" s="96"/>
      <c r="CQ131" s="96"/>
      <c r="CR131" s="96"/>
      <c r="CS131" s="96"/>
      <c r="CT131" s="96"/>
      <c r="CU131" s="96"/>
      <c r="CV131" s="96"/>
      <c r="CW131" s="96"/>
      <c r="CX131" s="96"/>
      <c r="CY131" s="96"/>
      <c r="CZ131" s="96"/>
      <c r="DA131" s="96"/>
      <c r="DB131" s="96"/>
      <c r="DC131" s="96"/>
      <c r="DD131" s="96"/>
      <c r="DE131" s="96"/>
      <c r="DF131" s="96"/>
      <c r="DG131" s="96"/>
      <c r="DH131" s="96"/>
      <c r="DI131" s="96"/>
      <c r="DJ131" s="96"/>
      <c r="DK131" s="96"/>
      <c r="DL131" s="96"/>
      <c r="DM131" s="96"/>
      <c r="DN131" s="96"/>
      <c r="DO131" s="96"/>
      <c r="DP131" s="96"/>
      <c r="DQ131" s="96"/>
      <c r="DR131" s="96"/>
      <c r="DS131" s="96"/>
      <c r="DT131" s="96"/>
      <c r="DU131" s="96"/>
      <c r="DV131" s="96"/>
      <c r="DW131" s="96"/>
      <c r="DX131" s="96"/>
      <c r="DY131" s="96"/>
      <c r="DZ131" s="96"/>
      <c r="EA131" s="96"/>
      <c r="EB131" s="96"/>
      <c r="EC131" s="96"/>
      <c r="ED131" s="96"/>
      <c r="EE131" s="96"/>
      <c r="EF131" s="96"/>
      <c r="EG131" s="96"/>
      <c r="EH131" s="96"/>
      <c r="EI131" s="96"/>
      <c r="EJ131" s="96"/>
      <c r="EK131" s="96"/>
      <c r="EL131" s="96"/>
      <c r="EM131" s="96"/>
      <c r="EN131" s="96"/>
      <c r="EO131" s="96"/>
      <c r="EP131" s="96"/>
      <c r="EQ131" s="96"/>
      <c r="ER131" s="96"/>
      <c r="ES131" s="96"/>
      <c r="ET131" s="96"/>
      <c r="EU131" s="96"/>
      <c r="EV131" s="96"/>
      <c r="EW131" s="96"/>
      <c r="EX131" s="96"/>
      <c r="EY131" s="96"/>
      <c r="EZ131" s="96"/>
      <c r="FA131" s="96"/>
      <c r="FB131" s="96"/>
      <c r="FC131" s="96"/>
      <c r="FD131" s="96"/>
      <c r="FE131" s="96"/>
      <c r="FF131" s="96"/>
      <c r="FG131" s="96"/>
      <c r="FH131" s="96"/>
      <c r="FI131" s="96"/>
      <c r="FJ131" s="96"/>
      <c r="FK131" s="96"/>
      <c r="FL131" s="96"/>
      <c r="FM131" s="96"/>
      <c r="FN131" s="96"/>
      <c r="FO131" s="96"/>
      <c r="FP131" s="96"/>
      <c r="FQ131" s="96"/>
      <c r="FR131" s="96"/>
      <c r="FS131" s="96"/>
      <c r="FT131" s="96"/>
      <c r="FU131" s="96"/>
      <c r="FV131" s="96"/>
      <c r="FW131" s="96"/>
      <c r="FX131" s="96"/>
      <c r="FY131" s="96"/>
      <c r="FZ131" s="96"/>
      <c r="GA131" s="96"/>
      <c r="GB131" s="96"/>
      <c r="GC131" s="96"/>
      <c r="GD131" s="96"/>
      <c r="GE131" s="96"/>
      <c r="GF131" s="96"/>
      <c r="GG131" s="96"/>
      <c r="GH131" s="96"/>
      <c r="GI131" s="96"/>
      <c r="GJ131" s="96"/>
      <c r="GK131" s="96"/>
      <c r="GL131" s="96"/>
      <c r="GM131" s="96"/>
      <c r="GN131" s="96"/>
      <c r="GO131" s="96"/>
      <c r="GP131" s="96"/>
      <c r="GQ131" s="96"/>
      <c r="GR131" s="96"/>
      <c r="GS131" s="96"/>
      <c r="GT131" s="96"/>
      <c r="GU131" s="96"/>
      <c r="GV131" s="96"/>
      <c r="GW131" s="96"/>
      <c r="GX131" s="96"/>
      <c r="GY131" s="96"/>
      <c r="GZ131" s="96"/>
      <c r="HA131" s="96"/>
      <c r="HB131" s="96"/>
      <c r="HC131" s="96"/>
      <c r="HD131" s="96"/>
      <c r="HE131" s="96"/>
      <c r="HF131" s="96"/>
      <c r="HG131" s="96"/>
      <c r="HH131" s="96"/>
      <c r="HI131" s="96"/>
      <c r="HJ131" s="96"/>
      <c r="HK131" s="96"/>
      <c r="HL131" s="96"/>
      <c r="HM131" s="96"/>
      <c r="HN131" s="96"/>
      <c r="HO131" s="96"/>
      <c r="HP131" s="96"/>
      <c r="HQ131" s="96"/>
      <c r="HR131" s="96"/>
      <c r="HS131" s="96"/>
      <c r="HT131" s="96"/>
      <c r="HU131" s="96"/>
      <c r="HV131" s="96"/>
      <c r="HW131" s="96"/>
      <c r="HX131" s="96"/>
      <c r="HY131" s="96"/>
      <c r="HZ131" s="96"/>
      <c r="IA131" s="96"/>
      <c r="IB131" s="96"/>
      <c r="IC131" s="96"/>
      <c r="ID131" s="96"/>
      <c r="IE131" s="96"/>
      <c r="IF131" s="96"/>
      <c r="IG131" s="96"/>
      <c r="IH131" s="96"/>
      <c r="II131" s="96"/>
      <c r="IJ131" s="96"/>
      <c r="IK131" s="96"/>
      <c r="IL131" s="96"/>
      <c r="IM131" s="96"/>
      <c r="IN131" s="96"/>
      <c r="IO131" s="96"/>
      <c r="IP131" s="96"/>
      <c r="IQ131" s="96"/>
      <c r="IR131" s="96"/>
      <c r="IS131" s="96"/>
      <c r="IT131" s="96"/>
      <c r="IU131" s="96"/>
      <c r="IV131" s="96"/>
    </row>
    <row r="132" spans="1:256" ht="48.75" customHeight="1">
      <c r="A132" s="77"/>
      <c r="B132" s="18">
        <v>37</v>
      </c>
      <c r="C132" s="5" t="s">
        <v>48</v>
      </c>
      <c r="D132" s="5" t="s">
        <v>49</v>
      </c>
      <c r="E132" s="18">
        <v>3800771663</v>
      </c>
      <c r="F132" s="130">
        <v>40773</v>
      </c>
      <c r="G132" s="124">
        <v>1400</v>
      </c>
      <c r="H132" s="11"/>
      <c r="I132" s="11"/>
      <c r="J132" s="58"/>
      <c r="K132" s="58"/>
      <c r="L132" s="58"/>
      <c r="M132" s="58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  <c r="AA132" s="96"/>
      <c r="AB132" s="96"/>
      <c r="AC132" s="96"/>
      <c r="AD132" s="96"/>
      <c r="AE132" s="96"/>
      <c r="AF132" s="96"/>
      <c r="AG132" s="96"/>
      <c r="AH132" s="96"/>
      <c r="AI132" s="96"/>
      <c r="AJ132" s="96"/>
      <c r="AK132" s="96"/>
      <c r="AL132" s="96"/>
      <c r="AM132" s="96"/>
      <c r="AN132" s="96"/>
      <c r="AO132" s="96"/>
      <c r="AP132" s="96"/>
      <c r="AQ132" s="96"/>
      <c r="AR132" s="96"/>
      <c r="AS132" s="96"/>
      <c r="AT132" s="96"/>
      <c r="AU132" s="96"/>
      <c r="AV132" s="96"/>
      <c r="AW132" s="96"/>
      <c r="AX132" s="96"/>
      <c r="AY132" s="96"/>
      <c r="AZ132" s="96"/>
      <c r="BA132" s="96"/>
      <c r="BB132" s="96"/>
      <c r="BC132" s="96"/>
      <c r="BD132" s="96"/>
      <c r="BE132" s="96"/>
      <c r="BF132" s="96"/>
      <c r="BG132" s="96"/>
      <c r="BH132" s="96"/>
      <c r="BI132" s="96"/>
      <c r="BJ132" s="96"/>
      <c r="BK132" s="96"/>
      <c r="BL132" s="96"/>
      <c r="BM132" s="96"/>
      <c r="BN132" s="96"/>
      <c r="BO132" s="96"/>
      <c r="BP132" s="96"/>
      <c r="BQ132" s="96"/>
      <c r="BR132" s="96"/>
      <c r="BS132" s="96"/>
      <c r="BT132" s="96"/>
      <c r="BU132" s="96"/>
      <c r="BV132" s="96"/>
      <c r="BW132" s="96"/>
      <c r="BX132" s="96"/>
      <c r="BY132" s="96"/>
      <c r="BZ132" s="96"/>
      <c r="CA132" s="96"/>
      <c r="CB132" s="96"/>
      <c r="CC132" s="96"/>
      <c r="CD132" s="96"/>
      <c r="CE132" s="96"/>
      <c r="CF132" s="96"/>
      <c r="CG132" s="96"/>
      <c r="CH132" s="96"/>
      <c r="CI132" s="96"/>
      <c r="CJ132" s="96"/>
      <c r="CK132" s="96"/>
      <c r="CL132" s="96"/>
      <c r="CM132" s="96"/>
      <c r="CN132" s="96"/>
      <c r="CO132" s="96"/>
      <c r="CP132" s="96"/>
      <c r="CQ132" s="96"/>
      <c r="CR132" s="96"/>
      <c r="CS132" s="96"/>
      <c r="CT132" s="96"/>
      <c r="CU132" s="96"/>
      <c r="CV132" s="96"/>
      <c r="CW132" s="96"/>
      <c r="CX132" s="96"/>
      <c r="CY132" s="96"/>
      <c r="CZ132" s="96"/>
      <c r="DA132" s="96"/>
      <c r="DB132" s="96"/>
      <c r="DC132" s="96"/>
      <c r="DD132" s="96"/>
      <c r="DE132" s="96"/>
      <c r="DF132" s="96"/>
      <c r="DG132" s="96"/>
      <c r="DH132" s="96"/>
      <c r="DI132" s="96"/>
      <c r="DJ132" s="96"/>
      <c r="DK132" s="96"/>
      <c r="DL132" s="96"/>
      <c r="DM132" s="96"/>
      <c r="DN132" s="96"/>
      <c r="DO132" s="96"/>
      <c r="DP132" s="96"/>
      <c r="DQ132" s="96"/>
      <c r="DR132" s="96"/>
      <c r="DS132" s="96"/>
      <c r="DT132" s="96"/>
      <c r="DU132" s="96"/>
      <c r="DV132" s="96"/>
      <c r="DW132" s="96"/>
      <c r="DX132" s="96"/>
      <c r="DY132" s="96"/>
      <c r="DZ132" s="96"/>
      <c r="EA132" s="96"/>
      <c r="EB132" s="96"/>
      <c r="EC132" s="96"/>
      <c r="ED132" s="96"/>
      <c r="EE132" s="96"/>
      <c r="EF132" s="96"/>
      <c r="EG132" s="96"/>
      <c r="EH132" s="96"/>
      <c r="EI132" s="96"/>
      <c r="EJ132" s="96"/>
      <c r="EK132" s="96"/>
      <c r="EL132" s="96"/>
      <c r="EM132" s="96"/>
      <c r="EN132" s="96"/>
      <c r="EO132" s="96"/>
      <c r="EP132" s="96"/>
      <c r="EQ132" s="96"/>
      <c r="ER132" s="96"/>
      <c r="ES132" s="96"/>
      <c r="ET132" s="96"/>
      <c r="EU132" s="96"/>
      <c r="EV132" s="96"/>
      <c r="EW132" s="96"/>
      <c r="EX132" s="96"/>
      <c r="EY132" s="96"/>
      <c r="EZ132" s="96"/>
      <c r="FA132" s="96"/>
      <c r="FB132" s="96"/>
      <c r="FC132" s="96"/>
      <c r="FD132" s="96"/>
      <c r="FE132" s="96"/>
      <c r="FF132" s="96"/>
      <c r="FG132" s="96"/>
      <c r="FH132" s="96"/>
      <c r="FI132" s="96"/>
      <c r="FJ132" s="96"/>
      <c r="FK132" s="96"/>
      <c r="FL132" s="96"/>
      <c r="FM132" s="96"/>
      <c r="FN132" s="96"/>
      <c r="FO132" s="96"/>
      <c r="FP132" s="96"/>
      <c r="FQ132" s="96"/>
      <c r="FR132" s="96"/>
      <c r="FS132" s="96"/>
      <c r="FT132" s="96"/>
      <c r="FU132" s="96"/>
      <c r="FV132" s="96"/>
      <c r="FW132" s="96"/>
      <c r="FX132" s="96"/>
      <c r="FY132" s="96"/>
      <c r="FZ132" s="96"/>
      <c r="GA132" s="96"/>
      <c r="GB132" s="96"/>
      <c r="GC132" s="96"/>
      <c r="GD132" s="96"/>
      <c r="GE132" s="96"/>
      <c r="GF132" s="96"/>
      <c r="GG132" s="96"/>
      <c r="GH132" s="96"/>
      <c r="GI132" s="96"/>
      <c r="GJ132" s="96"/>
      <c r="GK132" s="96"/>
      <c r="GL132" s="96"/>
      <c r="GM132" s="96"/>
      <c r="GN132" s="96"/>
      <c r="GO132" s="96"/>
      <c r="GP132" s="96"/>
      <c r="GQ132" s="96"/>
      <c r="GR132" s="96"/>
      <c r="GS132" s="96"/>
      <c r="GT132" s="96"/>
      <c r="GU132" s="96"/>
      <c r="GV132" s="96"/>
      <c r="GW132" s="96"/>
      <c r="GX132" s="96"/>
      <c r="GY132" s="96"/>
      <c r="GZ132" s="96"/>
      <c r="HA132" s="96"/>
      <c r="HB132" s="96"/>
      <c r="HC132" s="96"/>
      <c r="HD132" s="96"/>
      <c r="HE132" s="96"/>
      <c r="HF132" s="96"/>
      <c r="HG132" s="96"/>
      <c r="HH132" s="96"/>
      <c r="HI132" s="96"/>
      <c r="HJ132" s="96"/>
      <c r="HK132" s="96"/>
      <c r="HL132" s="96"/>
      <c r="HM132" s="96"/>
      <c r="HN132" s="96"/>
      <c r="HO132" s="96"/>
      <c r="HP132" s="96"/>
      <c r="HQ132" s="96"/>
      <c r="HR132" s="96"/>
      <c r="HS132" s="96"/>
      <c r="HT132" s="96"/>
      <c r="HU132" s="96"/>
      <c r="HV132" s="96"/>
      <c r="HW132" s="96"/>
      <c r="HX132" s="96"/>
      <c r="HY132" s="96"/>
      <c r="HZ132" s="96"/>
      <c r="IA132" s="96"/>
      <c r="IB132" s="96"/>
      <c r="IC132" s="96"/>
      <c r="ID132" s="96"/>
      <c r="IE132" s="96"/>
      <c r="IF132" s="96"/>
      <c r="IG132" s="96"/>
      <c r="IH132" s="96"/>
      <c r="II132" s="96"/>
      <c r="IJ132" s="96"/>
      <c r="IK132" s="96"/>
      <c r="IL132" s="96"/>
      <c r="IM132" s="96"/>
      <c r="IN132" s="96"/>
      <c r="IO132" s="96"/>
      <c r="IP132" s="96"/>
      <c r="IQ132" s="96"/>
      <c r="IR132" s="96"/>
      <c r="IS132" s="96"/>
      <c r="IT132" s="96"/>
      <c r="IU132" s="96"/>
      <c r="IV132" s="96"/>
    </row>
    <row r="133" spans="1:256" ht="48.75" customHeight="1">
      <c r="A133" s="77"/>
      <c r="B133" s="18">
        <v>38</v>
      </c>
      <c r="C133" s="5" t="s">
        <v>464</v>
      </c>
      <c r="D133" s="5" t="s">
        <v>463</v>
      </c>
      <c r="E133" s="18">
        <v>3800793642</v>
      </c>
      <c r="F133" s="97">
        <v>40872</v>
      </c>
      <c r="G133" s="124">
        <v>9000</v>
      </c>
      <c r="H133" s="11"/>
      <c r="I133" s="11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58"/>
      <c r="AT133" s="58"/>
      <c r="AU133" s="58"/>
      <c r="AV133" s="58"/>
      <c r="AW133" s="58"/>
      <c r="AX133" s="58"/>
      <c r="AY133" s="58"/>
      <c r="AZ133" s="58"/>
      <c r="BA133" s="58"/>
      <c r="BB133" s="58"/>
      <c r="BC133" s="58"/>
      <c r="BD133" s="58"/>
      <c r="BE133" s="58"/>
      <c r="BF133" s="58"/>
      <c r="BG133" s="58"/>
      <c r="BH133" s="58"/>
      <c r="BI133" s="58"/>
      <c r="BJ133" s="58"/>
      <c r="BK133" s="58"/>
      <c r="BL133" s="58"/>
      <c r="BM133" s="58"/>
      <c r="BN133" s="58"/>
      <c r="BO133" s="58"/>
      <c r="BP133" s="58"/>
      <c r="BQ133" s="58"/>
      <c r="BR133" s="58"/>
      <c r="BS133" s="58"/>
      <c r="BT133" s="58"/>
      <c r="BU133" s="58"/>
      <c r="BV133" s="58"/>
      <c r="BW133" s="58"/>
      <c r="BX133" s="58"/>
      <c r="BY133" s="58"/>
      <c r="BZ133" s="58"/>
      <c r="CA133" s="58"/>
      <c r="CB133" s="58"/>
      <c r="CC133" s="58"/>
      <c r="CD133" s="58"/>
      <c r="CE133" s="58"/>
      <c r="CF133" s="58"/>
      <c r="CG133" s="58"/>
      <c r="CH133" s="58"/>
      <c r="CI133" s="58"/>
      <c r="CJ133" s="58"/>
      <c r="CK133" s="58"/>
      <c r="CL133" s="58"/>
      <c r="CM133" s="58"/>
      <c r="CN133" s="58"/>
      <c r="CO133" s="58"/>
      <c r="CP133" s="58"/>
      <c r="CQ133" s="58"/>
      <c r="CR133" s="58"/>
      <c r="CS133" s="58"/>
      <c r="CT133" s="58"/>
      <c r="CU133" s="58"/>
      <c r="CV133" s="58"/>
      <c r="CW133" s="58"/>
      <c r="CX133" s="58"/>
      <c r="CY133" s="58"/>
      <c r="CZ133" s="58"/>
      <c r="DA133" s="58"/>
      <c r="DB133" s="58"/>
      <c r="DC133" s="58"/>
      <c r="DD133" s="58"/>
      <c r="DE133" s="58"/>
      <c r="DF133" s="58"/>
      <c r="DG133" s="58"/>
      <c r="DH133" s="58"/>
      <c r="DI133" s="58"/>
      <c r="DJ133" s="58"/>
      <c r="DK133" s="58"/>
      <c r="DL133" s="58"/>
      <c r="DM133" s="58"/>
      <c r="DN133" s="58"/>
      <c r="DO133" s="58"/>
      <c r="DP133" s="58"/>
      <c r="DQ133" s="58"/>
      <c r="DR133" s="58"/>
      <c r="DS133" s="58"/>
      <c r="DT133" s="58"/>
      <c r="DU133" s="58"/>
      <c r="DV133" s="58"/>
      <c r="DW133" s="58"/>
      <c r="DX133" s="58"/>
      <c r="DY133" s="58"/>
      <c r="DZ133" s="58"/>
      <c r="EA133" s="58"/>
      <c r="EB133" s="58"/>
      <c r="EC133" s="58"/>
      <c r="ED133" s="58"/>
      <c r="EE133" s="58"/>
      <c r="EF133" s="58"/>
      <c r="EG133" s="58"/>
      <c r="EH133" s="58"/>
      <c r="EI133" s="58"/>
      <c r="EJ133" s="58"/>
      <c r="EK133" s="58"/>
      <c r="EL133" s="58"/>
      <c r="EM133" s="58"/>
      <c r="EN133" s="58"/>
      <c r="EO133" s="58"/>
      <c r="EP133" s="58"/>
      <c r="EQ133" s="58"/>
      <c r="ER133" s="58"/>
      <c r="ES133" s="58"/>
      <c r="ET133" s="58"/>
      <c r="EU133" s="58"/>
      <c r="EV133" s="58"/>
      <c r="EW133" s="58"/>
      <c r="EX133" s="58"/>
      <c r="EY133" s="58"/>
      <c r="EZ133" s="58"/>
      <c r="FA133" s="58"/>
      <c r="FB133" s="58"/>
      <c r="FC133" s="58"/>
      <c r="FD133" s="58"/>
      <c r="FE133" s="58"/>
      <c r="FF133" s="58"/>
      <c r="FG133" s="58"/>
      <c r="FH133" s="58"/>
      <c r="FI133" s="58"/>
      <c r="FJ133" s="58"/>
      <c r="FK133" s="58"/>
      <c r="FL133" s="58"/>
      <c r="FM133" s="58"/>
      <c r="FN133" s="58"/>
      <c r="FO133" s="58"/>
      <c r="FP133" s="58"/>
      <c r="FQ133" s="58"/>
      <c r="FR133" s="58"/>
      <c r="FS133" s="58"/>
      <c r="FT133" s="58"/>
      <c r="FU133" s="58"/>
      <c r="FV133" s="58"/>
      <c r="FW133" s="58"/>
      <c r="FX133" s="58"/>
      <c r="FY133" s="58"/>
      <c r="FZ133" s="58"/>
      <c r="GA133" s="58"/>
      <c r="GB133" s="58"/>
      <c r="GC133" s="58"/>
      <c r="GD133" s="58"/>
      <c r="GE133" s="58"/>
      <c r="GF133" s="58"/>
      <c r="GG133" s="58"/>
      <c r="GH133" s="58"/>
      <c r="GI133" s="58"/>
      <c r="GJ133" s="58"/>
      <c r="GK133" s="58"/>
      <c r="GL133" s="58"/>
      <c r="GM133" s="58"/>
      <c r="GN133" s="58"/>
      <c r="GO133" s="58"/>
      <c r="GP133" s="58"/>
      <c r="GQ133" s="58"/>
      <c r="GR133" s="58"/>
      <c r="GS133" s="58"/>
      <c r="GT133" s="58"/>
      <c r="GU133" s="58"/>
      <c r="GV133" s="58"/>
      <c r="GW133" s="58"/>
      <c r="GX133" s="58"/>
      <c r="GY133" s="58"/>
      <c r="GZ133" s="58"/>
      <c r="HA133" s="58"/>
      <c r="HB133" s="58"/>
      <c r="HC133" s="58"/>
      <c r="HD133" s="58"/>
      <c r="HE133" s="58"/>
      <c r="HF133" s="58"/>
      <c r="HG133" s="58"/>
      <c r="HH133" s="58"/>
      <c r="HI133" s="58"/>
      <c r="HJ133" s="58"/>
      <c r="HK133" s="58"/>
      <c r="HL133" s="58"/>
      <c r="HM133" s="58"/>
      <c r="HN133" s="58"/>
      <c r="HO133" s="58"/>
      <c r="HP133" s="58"/>
      <c r="HQ133" s="58"/>
      <c r="HR133" s="58"/>
      <c r="HS133" s="58"/>
      <c r="HT133" s="58"/>
      <c r="HU133" s="58"/>
      <c r="HV133" s="58"/>
      <c r="HW133" s="58"/>
      <c r="HX133" s="58"/>
      <c r="HY133" s="58"/>
      <c r="HZ133" s="58"/>
      <c r="IA133" s="58"/>
      <c r="IB133" s="58"/>
      <c r="IC133" s="58"/>
      <c r="ID133" s="58"/>
      <c r="IE133" s="58"/>
      <c r="IF133" s="58"/>
      <c r="IG133" s="58"/>
      <c r="IH133" s="58"/>
      <c r="II133" s="58"/>
      <c r="IJ133" s="58"/>
      <c r="IK133" s="58"/>
      <c r="IL133" s="58"/>
      <c r="IM133" s="58"/>
      <c r="IN133" s="58"/>
      <c r="IO133" s="58"/>
      <c r="IP133" s="58"/>
      <c r="IQ133" s="58"/>
      <c r="IR133" s="58"/>
      <c r="IS133" s="58"/>
      <c r="IT133" s="58"/>
      <c r="IU133" s="58"/>
      <c r="IV133" s="58"/>
    </row>
    <row r="134" spans="1:9" s="58" customFormat="1" ht="48.75" customHeight="1">
      <c r="A134" s="77"/>
      <c r="B134" s="18">
        <v>39</v>
      </c>
      <c r="C134" s="5" t="s">
        <v>4</v>
      </c>
      <c r="D134" s="5" t="s">
        <v>3</v>
      </c>
      <c r="E134" s="18">
        <v>3800814099</v>
      </c>
      <c r="F134" s="97">
        <v>40911</v>
      </c>
      <c r="G134" s="124">
        <v>3000</v>
      </c>
      <c r="H134" s="98"/>
      <c r="I134" s="98"/>
    </row>
    <row r="135" spans="1:9" s="58" customFormat="1" ht="48.75" customHeight="1">
      <c r="A135" s="77"/>
      <c r="B135" s="18">
        <v>40</v>
      </c>
      <c r="C135" s="35" t="s">
        <v>65</v>
      </c>
      <c r="D135" s="5" t="s">
        <v>66</v>
      </c>
      <c r="E135" s="18">
        <v>3800819812</v>
      </c>
      <c r="F135" s="97">
        <v>40945</v>
      </c>
      <c r="G135" s="124">
        <v>700</v>
      </c>
      <c r="H135" s="98"/>
      <c r="I135" s="98"/>
    </row>
    <row r="136" spans="1:9" s="58" customFormat="1" ht="48.75" customHeight="1">
      <c r="A136" s="77"/>
      <c r="B136" s="18">
        <v>41</v>
      </c>
      <c r="C136" s="5" t="s">
        <v>67</v>
      </c>
      <c r="D136" s="5" t="s">
        <v>68</v>
      </c>
      <c r="E136" s="18">
        <v>3800826295</v>
      </c>
      <c r="F136" s="97">
        <v>40973</v>
      </c>
      <c r="G136" s="124">
        <v>2000</v>
      </c>
      <c r="H136" s="98"/>
      <c r="I136" s="98"/>
    </row>
    <row r="137" spans="1:13" s="104" customFormat="1" ht="48.75" customHeight="1">
      <c r="A137" s="77"/>
      <c r="B137" s="18">
        <v>42</v>
      </c>
      <c r="C137" s="5" t="s">
        <v>69</v>
      </c>
      <c r="D137" s="5" t="s">
        <v>70</v>
      </c>
      <c r="E137" s="18">
        <v>3800943506</v>
      </c>
      <c r="F137" s="97">
        <v>41064</v>
      </c>
      <c r="G137" s="124">
        <v>1000</v>
      </c>
      <c r="H137" s="25"/>
      <c r="I137" s="98"/>
      <c r="J137" s="103"/>
      <c r="K137" s="103"/>
      <c r="L137" s="103"/>
      <c r="M137" s="103"/>
    </row>
    <row r="138" spans="1:13" s="104" customFormat="1" ht="48.75" customHeight="1">
      <c r="A138" s="77"/>
      <c r="B138" s="18">
        <v>43</v>
      </c>
      <c r="C138" s="5" t="s">
        <v>71</v>
      </c>
      <c r="D138" s="5" t="s">
        <v>72</v>
      </c>
      <c r="E138" s="18">
        <v>3800960149</v>
      </c>
      <c r="F138" s="97">
        <v>41079</v>
      </c>
      <c r="G138" s="124">
        <v>3000</v>
      </c>
      <c r="H138" s="25"/>
      <c r="I138" s="98"/>
      <c r="J138" s="103"/>
      <c r="K138" s="103"/>
      <c r="L138" s="103"/>
      <c r="M138" s="103"/>
    </row>
    <row r="139" spans="1:13" s="104" customFormat="1" ht="48.75" customHeight="1">
      <c r="A139" s="77"/>
      <c r="B139" s="18">
        <v>44</v>
      </c>
      <c r="C139" s="5" t="s">
        <v>73</v>
      </c>
      <c r="D139" s="5" t="s">
        <v>74</v>
      </c>
      <c r="E139" s="18">
        <v>3800969913</v>
      </c>
      <c r="F139" s="97">
        <v>41082</v>
      </c>
      <c r="G139" s="124">
        <v>1800</v>
      </c>
      <c r="H139" s="25"/>
      <c r="I139" s="98"/>
      <c r="J139" s="103"/>
      <c r="K139" s="103"/>
      <c r="L139" s="103"/>
      <c r="M139" s="103"/>
    </row>
    <row r="140" spans="1:14" s="104" customFormat="1" ht="48.75" customHeight="1">
      <c r="A140" s="77"/>
      <c r="B140" s="18">
        <v>45</v>
      </c>
      <c r="C140" s="5" t="s">
        <v>75</v>
      </c>
      <c r="D140" s="5" t="s">
        <v>76</v>
      </c>
      <c r="E140" s="18">
        <v>3801013782</v>
      </c>
      <c r="F140" s="97">
        <v>41110</v>
      </c>
      <c r="G140" s="124">
        <v>1000</v>
      </c>
      <c r="H140" s="24"/>
      <c r="I140" s="25"/>
      <c r="J140" s="103"/>
      <c r="K140" s="103"/>
      <c r="L140" s="103"/>
      <c r="M140" s="103"/>
      <c r="N140" s="103"/>
    </row>
    <row r="141" spans="1:9" s="131" customFormat="1" ht="48.75" customHeight="1">
      <c r="A141" s="77"/>
      <c r="B141" s="18">
        <v>46</v>
      </c>
      <c r="C141" s="221" t="s">
        <v>103</v>
      </c>
      <c r="D141" s="5" t="s">
        <v>102</v>
      </c>
      <c r="E141" s="18">
        <v>3801036194</v>
      </c>
      <c r="F141" s="130" t="s">
        <v>101</v>
      </c>
      <c r="G141" s="124">
        <v>2000</v>
      </c>
      <c r="H141" s="22"/>
      <c r="I141" s="55"/>
    </row>
    <row r="142" spans="1:9" s="134" customFormat="1" ht="48.75" customHeight="1">
      <c r="A142" s="77"/>
      <c r="B142" s="18">
        <v>47</v>
      </c>
      <c r="C142" s="12" t="s">
        <v>723</v>
      </c>
      <c r="D142" s="12" t="s">
        <v>724</v>
      </c>
      <c r="E142" s="21">
        <v>3801046259</v>
      </c>
      <c r="F142" s="99">
        <v>41310</v>
      </c>
      <c r="G142" s="132">
        <v>1900</v>
      </c>
      <c r="H142" s="133"/>
      <c r="I142" s="55"/>
    </row>
    <row r="143" spans="1:9" s="134" customFormat="1" ht="48.75" customHeight="1">
      <c r="A143" s="77"/>
      <c r="B143" s="18">
        <v>48</v>
      </c>
      <c r="C143" s="5" t="s">
        <v>725</v>
      </c>
      <c r="D143" s="12" t="s">
        <v>726</v>
      </c>
      <c r="E143" s="21">
        <v>3801048175</v>
      </c>
      <c r="F143" s="99">
        <v>41369</v>
      </c>
      <c r="G143" s="132">
        <v>1800</v>
      </c>
      <c r="H143" s="133"/>
      <c r="I143" s="55"/>
    </row>
    <row r="144" spans="1:9" s="134" customFormat="1" ht="48.75" customHeight="1">
      <c r="A144" s="77"/>
      <c r="B144" s="18">
        <v>49</v>
      </c>
      <c r="C144" s="12" t="s">
        <v>727</v>
      </c>
      <c r="D144" s="12" t="s">
        <v>728</v>
      </c>
      <c r="E144" s="21">
        <v>3801050858</v>
      </c>
      <c r="F144" s="99">
        <v>41423</v>
      </c>
      <c r="G144" s="132">
        <v>1000</v>
      </c>
      <c r="H144" s="135"/>
      <c r="I144" s="55"/>
    </row>
    <row r="145" spans="1:9" s="134" customFormat="1" ht="48.75" customHeight="1">
      <c r="A145" s="77"/>
      <c r="B145" s="18">
        <v>50</v>
      </c>
      <c r="C145" s="5" t="s">
        <v>729</v>
      </c>
      <c r="D145" s="12" t="s">
        <v>730</v>
      </c>
      <c r="E145" s="21">
        <v>3801050953</v>
      </c>
      <c r="F145" s="99">
        <v>41428</v>
      </c>
      <c r="G145" s="132">
        <v>500</v>
      </c>
      <c r="H145" s="135"/>
      <c r="I145" s="55"/>
    </row>
    <row r="146" spans="1:9" s="134" customFormat="1" ht="48.75" customHeight="1">
      <c r="A146" s="77"/>
      <c r="B146" s="18">
        <v>51</v>
      </c>
      <c r="C146" s="5" t="s">
        <v>731</v>
      </c>
      <c r="D146" s="12" t="s">
        <v>732</v>
      </c>
      <c r="E146" s="21">
        <v>3801051971</v>
      </c>
      <c r="F146" s="99">
        <v>41446</v>
      </c>
      <c r="G146" s="132">
        <v>600</v>
      </c>
      <c r="H146" s="135"/>
      <c r="I146" s="55"/>
    </row>
    <row r="147" spans="1:9" s="134" customFormat="1" ht="48.75" customHeight="1">
      <c r="A147" s="77"/>
      <c r="B147" s="18">
        <v>52</v>
      </c>
      <c r="C147" s="5" t="s">
        <v>733</v>
      </c>
      <c r="D147" s="12" t="s">
        <v>734</v>
      </c>
      <c r="E147" s="21">
        <v>3801052333</v>
      </c>
      <c r="F147" s="99">
        <v>41452</v>
      </c>
      <c r="G147" s="132">
        <v>500</v>
      </c>
      <c r="H147" s="135"/>
      <c r="I147" s="55"/>
    </row>
    <row r="148" spans="1:9" s="134" customFormat="1" ht="48.75" customHeight="1">
      <c r="A148" s="77"/>
      <c r="B148" s="18">
        <v>53</v>
      </c>
      <c r="C148" s="5" t="s">
        <v>735</v>
      </c>
      <c r="D148" s="12" t="s">
        <v>736</v>
      </c>
      <c r="E148" s="21">
        <v>3801053873</v>
      </c>
      <c r="F148" s="99">
        <v>41480</v>
      </c>
      <c r="G148" s="132">
        <v>1000</v>
      </c>
      <c r="H148" s="135"/>
      <c r="I148" s="55"/>
    </row>
    <row r="149" spans="1:9" s="134" customFormat="1" ht="48.75" customHeight="1">
      <c r="A149" s="77"/>
      <c r="B149" s="18">
        <v>54</v>
      </c>
      <c r="C149" s="5" t="s">
        <v>737</v>
      </c>
      <c r="D149" s="12" t="s">
        <v>738</v>
      </c>
      <c r="E149" s="21">
        <v>3801057652</v>
      </c>
      <c r="F149" s="99">
        <v>41547</v>
      </c>
      <c r="G149" s="132">
        <v>500</v>
      </c>
      <c r="H149" s="135"/>
      <c r="I149" s="55"/>
    </row>
    <row r="150" spans="1:9" s="134" customFormat="1" ht="48.75" customHeight="1">
      <c r="A150" s="77"/>
      <c r="B150" s="18">
        <v>55</v>
      </c>
      <c r="C150" s="5" t="s">
        <v>739</v>
      </c>
      <c r="D150" s="12" t="s">
        <v>740</v>
      </c>
      <c r="E150" s="21">
        <v>3801058310</v>
      </c>
      <c r="F150" s="99">
        <v>41556</v>
      </c>
      <c r="G150" s="132">
        <v>1800</v>
      </c>
      <c r="H150" s="135"/>
      <c r="I150" s="55"/>
    </row>
    <row r="151" spans="1:9" s="134" customFormat="1" ht="48.75" customHeight="1">
      <c r="A151" s="77"/>
      <c r="B151" s="18">
        <v>56</v>
      </c>
      <c r="C151" s="5" t="s">
        <v>741</v>
      </c>
      <c r="D151" s="12" t="s">
        <v>742</v>
      </c>
      <c r="E151" s="21">
        <v>3801057885</v>
      </c>
      <c r="F151" s="99">
        <v>41550</v>
      </c>
      <c r="G151" s="132">
        <v>1900</v>
      </c>
      <c r="H151" s="135"/>
      <c r="I151" s="55"/>
    </row>
    <row r="152" spans="1:9" s="134" customFormat="1" ht="48.75" customHeight="1">
      <c r="A152" s="77"/>
      <c r="B152" s="18">
        <v>57</v>
      </c>
      <c r="C152" s="5" t="s">
        <v>743</v>
      </c>
      <c r="D152" s="12" t="s">
        <v>744</v>
      </c>
      <c r="E152" s="21">
        <v>3801061754</v>
      </c>
      <c r="F152" s="99">
        <v>41607</v>
      </c>
      <c r="G152" s="132">
        <v>1900</v>
      </c>
      <c r="H152" s="135"/>
      <c r="I152" s="55"/>
    </row>
    <row r="153" spans="1:9" s="134" customFormat="1" ht="48.75" customHeight="1">
      <c r="A153" s="77"/>
      <c r="B153" s="18">
        <v>58</v>
      </c>
      <c r="C153" s="5" t="s">
        <v>745</v>
      </c>
      <c r="D153" s="12" t="s">
        <v>746</v>
      </c>
      <c r="E153" s="21">
        <v>3801062331</v>
      </c>
      <c r="F153" s="99">
        <v>41613</v>
      </c>
      <c r="G153" s="132">
        <v>2000</v>
      </c>
      <c r="H153" s="135"/>
      <c r="I153" s="55"/>
    </row>
    <row r="154" spans="1:9" s="134" customFormat="1" ht="48.75" customHeight="1">
      <c r="A154" s="77"/>
      <c r="B154" s="18">
        <v>59</v>
      </c>
      <c r="C154" s="13" t="s">
        <v>797</v>
      </c>
      <c r="D154" s="13" t="s">
        <v>798</v>
      </c>
      <c r="E154" s="33">
        <v>3801068284</v>
      </c>
      <c r="F154" s="46">
        <v>41655</v>
      </c>
      <c r="G154" s="136">
        <v>500</v>
      </c>
      <c r="H154" s="33"/>
      <c r="I154" s="113"/>
    </row>
    <row r="155" spans="1:9" s="134" customFormat="1" ht="48.75" customHeight="1">
      <c r="A155" s="77"/>
      <c r="B155" s="18">
        <v>60</v>
      </c>
      <c r="C155" s="13" t="s">
        <v>799</v>
      </c>
      <c r="D155" s="13" t="s">
        <v>726</v>
      </c>
      <c r="E155" s="33">
        <v>3801068580</v>
      </c>
      <c r="F155" s="46">
        <v>41656</v>
      </c>
      <c r="G155" s="136">
        <v>1900</v>
      </c>
      <c r="H155" s="33"/>
      <c r="I155" s="113"/>
    </row>
    <row r="156" spans="1:9" s="134" customFormat="1" ht="48.75" customHeight="1">
      <c r="A156" s="77"/>
      <c r="B156" s="18">
        <v>61</v>
      </c>
      <c r="C156" s="13" t="s">
        <v>800</v>
      </c>
      <c r="D156" s="13" t="s">
        <v>801</v>
      </c>
      <c r="E156" s="33">
        <v>3801071914</v>
      </c>
      <c r="F156" s="46">
        <v>41724</v>
      </c>
      <c r="G156" s="136">
        <v>10000</v>
      </c>
      <c r="H156" s="33"/>
      <c r="I156" s="113"/>
    </row>
    <row r="157" spans="1:9" s="134" customFormat="1" ht="48.75" customHeight="1">
      <c r="A157" s="77"/>
      <c r="B157" s="18">
        <v>62</v>
      </c>
      <c r="C157" s="13" t="s">
        <v>802</v>
      </c>
      <c r="D157" s="13" t="s">
        <v>803</v>
      </c>
      <c r="E157" s="33">
        <v>3801070646</v>
      </c>
      <c r="F157" s="46">
        <v>41709</v>
      </c>
      <c r="G157" s="136">
        <v>150</v>
      </c>
      <c r="H157" s="33"/>
      <c r="I157" s="113"/>
    </row>
    <row r="158" spans="1:9" s="134" customFormat="1" ht="48.75" customHeight="1">
      <c r="A158" s="77"/>
      <c r="B158" s="18">
        <v>63</v>
      </c>
      <c r="C158" s="13" t="s">
        <v>804</v>
      </c>
      <c r="D158" s="13" t="s">
        <v>805</v>
      </c>
      <c r="E158" s="33">
        <v>3801073421</v>
      </c>
      <c r="F158" s="46">
        <v>41745</v>
      </c>
      <c r="G158" s="136">
        <v>2700</v>
      </c>
      <c r="H158" s="33"/>
      <c r="I158" s="113"/>
    </row>
    <row r="159" spans="1:9" s="134" customFormat="1" ht="48.75" customHeight="1">
      <c r="A159" s="77"/>
      <c r="B159" s="18">
        <v>64</v>
      </c>
      <c r="C159" s="13" t="s">
        <v>806</v>
      </c>
      <c r="D159" s="13" t="s">
        <v>807</v>
      </c>
      <c r="E159" s="33">
        <v>3801078250</v>
      </c>
      <c r="F159" s="46">
        <v>41813</v>
      </c>
      <c r="G159" s="136">
        <v>5000</v>
      </c>
      <c r="H159" s="33"/>
      <c r="I159" s="114"/>
    </row>
    <row r="160" spans="1:9" s="134" customFormat="1" ht="48.75" customHeight="1">
      <c r="A160" s="77"/>
      <c r="B160" s="18">
        <v>65</v>
      </c>
      <c r="C160" s="13" t="s">
        <v>808</v>
      </c>
      <c r="D160" s="13" t="s">
        <v>809</v>
      </c>
      <c r="E160" s="33">
        <v>3801079007</v>
      </c>
      <c r="F160" s="46">
        <v>41827</v>
      </c>
      <c r="G160" s="136">
        <v>1900</v>
      </c>
      <c r="H160" s="33"/>
      <c r="I160" s="114"/>
    </row>
    <row r="161" spans="1:9" s="134" customFormat="1" ht="48.75" customHeight="1">
      <c r="A161" s="77"/>
      <c r="B161" s="18">
        <v>66</v>
      </c>
      <c r="C161" s="13" t="s">
        <v>810</v>
      </c>
      <c r="D161" s="13" t="s">
        <v>811</v>
      </c>
      <c r="E161" s="33">
        <v>3801048684</v>
      </c>
      <c r="F161" s="46">
        <v>41824</v>
      </c>
      <c r="G161" s="136">
        <v>5000</v>
      </c>
      <c r="H161" s="33"/>
      <c r="I161" s="114"/>
    </row>
    <row r="162" spans="1:9" s="134" customFormat="1" ht="48.75" customHeight="1">
      <c r="A162" s="77"/>
      <c r="B162" s="18">
        <v>67</v>
      </c>
      <c r="C162" s="13" t="s">
        <v>812</v>
      </c>
      <c r="D162" s="13" t="s">
        <v>813</v>
      </c>
      <c r="E162" s="33">
        <v>3801081493</v>
      </c>
      <c r="F162" s="46">
        <v>41870</v>
      </c>
      <c r="G162" s="136">
        <v>1000</v>
      </c>
      <c r="H162" s="33"/>
      <c r="I162" s="114"/>
    </row>
    <row r="163" spans="1:9" s="134" customFormat="1" ht="48.75" customHeight="1">
      <c r="A163" s="77"/>
      <c r="B163" s="18">
        <v>68</v>
      </c>
      <c r="C163" s="13" t="s">
        <v>814</v>
      </c>
      <c r="D163" s="13" t="s">
        <v>815</v>
      </c>
      <c r="E163" s="33">
        <v>3801082659</v>
      </c>
      <c r="F163" s="46">
        <v>41886</v>
      </c>
      <c r="G163" s="136">
        <v>1500</v>
      </c>
      <c r="H163" s="33"/>
      <c r="I163" s="114"/>
    </row>
    <row r="164" spans="1:9" s="134" customFormat="1" ht="48.75" customHeight="1">
      <c r="A164" s="77"/>
      <c r="B164" s="18">
        <v>69</v>
      </c>
      <c r="C164" s="13" t="s">
        <v>816</v>
      </c>
      <c r="D164" s="13" t="s">
        <v>792</v>
      </c>
      <c r="E164" s="33">
        <v>3801082909</v>
      </c>
      <c r="F164" s="46">
        <v>41890</v>
      </c>
      <c r="G164" s="136">
        <v>2500</v>
      </c>
      <c r="H164" s="33"/>
      <c r="I164" s="114"/>
    </row>
    <row r="165" spans="1:9" s="134" customFormat="1" ht="48.75" customHeight="1">
      <c r="A165" s="77"/>
      <c r="B165" s="18">
        <v>70</v>
      </c>
      <c r="C165" s="13" t="s">
        <v>817</v>
      </c>
      <c r="D165" s="13" t="s">
        <v>818</v>
      </c>
      <c r="E165" s="33">
        <v>3801084198</v>
      </c>
      <c r="F165" s="46" t="s">
        <v>819</v>
      </c>
      <c r="G165" s="136">
        <v>5500</v>
      </c>
      <c r="H165" s="33"/>
      <c r="I165" s="114"/>
    </row>
    <row r="166" spans="1:9" s="134" customFormat="1" ht="48.75" customHeight="1">
      <c r="A166" s="77"/>
      <c r="B166" s="18">
        <v>71</v>
      </c>
      <c r="C166" s="13" t="s">
        <v>820</v>
      </c>
      <c r="D166" s="219" t="s">
        <v>821</v>
      </c>
      <c r="E166" s="33">
        <v>3801087086</v>
      </c>
      <c r="F166" s="115" t="s">
        <v>822</v>
      </c>
      <c r="G166" s="136">
        <v>1900</v>
      </c>
      <c r="H166" s="33"/>
      <c r="I166" s="114"/>
    </row>
    <row r="167" spans="1:9" s="134" customFormat="1" ht="48.75" customHeight="1">
      <c r="A167" s="77"/>
      <c r="B167" s="18">
        <v>72</v>
      </c>
      <c r="C167" s="13" t="s">
        <v>711</v>
      </c>
      <c r="D167" s="13" t="s">
        <v>823</v>
      </c>
      <c r="E167" s="33">
        <v>3801087255</v>
      </c>
      <c r="F167" s="115" t="s">
        <v>824</v>
      </c>
      <c r="G167" s="136">
        <v>7900</v>
      </c>
      <c r="H167" s="33"/>
      <c r="I167" s="114"/>
    </row>
    <row r="168" spans="1:9" s="134" customFormat="1" ht="48.75" customHeight="1">
      <c r="A168" s="77"/>
      <c r="B168" s="18">
        <v>73</v>
      </c>
      <c r="C168" s="56" t="s">
        <v>825</v>
      </c>
      <c r="D168" s="16" t="s">
        <v>826</v>
      </c>
      <c r="E168" s="116">
        <v>3801086501</v>
      </c>
      <c r="F168" s="117">
        <v>41831</v>
      </c>
      <c r="G168" s="118">
        <v>4900</v>
      </c>
      <c r="H168" s="116"/>
      <c r="I168" s="114"/>
    </row>
    <row r="169" spans="1:9" s="134" customFormat="1" ht="48.75" customHeight="1">
      <c r="A169" s="77"/>
      <c r="B169" s="18">
        <v>74</v>
      </c>
      <c r="C169" s="56" t="s">
        <v>827</v>
      </c>
      <c r="D169" s="219" t="s">
        <v>828</v>
      </c>
      <c r="E169" s="33">
        <v>3801087431</v>
      </c>
      <c r="F169" s="115" t="s">
        <v>829</v>
      </c>
      <c r="G169" s="136">
        <v>500</v>
      </c>
      <c r="H169" s="33"/>
      <c r="I169" s="114"/>
    </row>
    <row r="170" spans="1:9" s="134" customFormat="1" ht="48.75" customHeight="1">
      <c r="A170" s="77"/>
      <c r="B170" s="18">
        <v>75</v>
      </c>
      <c r="C170" s="56" t="s">
        <v>830</v>
      </c>
      <c r="D170" s="222" t="s">
        <v>831</v>
      </c>
      <c r="E170" s="33">
        <v>3801087262</v>
      </c>
      <c r="F170" s="115" t="s">
        <v>824</v>
      </c>
      <c r="G170" s="136">
        <v>500</v>
      </c>
      <c r="H170" s="33"/>
      <c r="I170" s="114"/>
    </row>
    <row r="171" spans="1:9" s="134" customFormat="1" ht="48.75" customHeight="1">
      <c r="A171" s="77"/>
      <c r="B171" s="18">
        <v>76</v>
      </c>
      <c r="C171" s="13" t="s">
        <v>832</v>
      </c>
      <c r="D171" s="13" t="s">
        <v>726</v>
      </c>
      <c r="E171" s="33">
        <v>3801089319</v>
      </c>
      <c r="F171" s="115">
        <v>41955</v>
      </c>
      <c r="G171" s="136">
        <v>1000</v>
      </c>
      <c r="H171" s="33"/>
      <c r="I171" s="114"/>
    </row>
    <row r="172" spans="1:9" s="134" customFormat="1" ht="48.75" customHeight="1">
      <c r="A172" s="77"/>
      <c r="B172" s="18"/>
      <c r="C172" s="13"/>
      <c r="D172" s="13"/>
      <c r="E172" s="33"/>
      <c r="F172" s="115"/>
      <c r="G172" s="136"/>
      <c r="H172" s="119"/>
      <c r="I172" s="120"/>
    </row>
    <row r="173" spans="1:9" s="134" customFormat="1" ht="48.75" customHeight="1">
      <c r="A173" s="137"/>
      <c r="B173" s="138">
        <v>76</v>
      </c>
      <c r="C173" s="223"/>
      <c r="D173" s="17"/>
      <c r="E173" s="139"/>
      <c r="F173" s="140"/>
      <c r="G173" s="141">
        <f>SUM(G96:G171)</f>
        <v>188900</v>
      </c>
      <c r="H173" s="142"/>
      <c r="I173" s="57"/>
    </row>
    <row r="174" spans="1:9" ht="48.75" customHeight="1">
      <c r="A174" s="257" t="s">
        <v>610</v>
      </c>
      <c r="B174" s="258"/>
      <c r="C174" s="258"/>
      <c r="D174" s="258"/>
      <c r="E174" s="258"/>
      <c r="F174" s="258"/>
      <c r="G174" s="259"/>
      <c r="I174" s="2"/>
    </row>
    <row r="175" spans="1:9" ht="48.75" customHeight="1">
      <c r="A175" s="77">
        <v>169</v>
      </c>
      <c r="B175" s="18">
        <v>1</v>
      </c>
      <c r="C175" s="5" t="s">
        <v>611</v>
      </c>
      <c r="D175" s="5" t="s">
        <v>529</v>
      </c>
      <c r="E175" s="63">
        <v>3800211407</v>
      </c>
      <c r="F175" s="126">
        <v>36411</v>
      </c>
      <c r="G175" s="143">
        <v>27680</v>
      </c>
      <c r="I175" s="2"/>
    </row>
    <row r="176" spans="1:9" ht="48.75" customHeight="1">
      <c r="A176" s="77">
        <v>170</v>
      </c>
      <c r="B176" s="18">
        <v>2</v>
      </c>
      <c r="C176" s="5" t="s">
        <v>612</v>
      </c>
      <c r="D176" s="5" t="s">
        <v>613</v>
      </c>
      <c r="E176" s="63">
        <v>3800289266</v>
      </c>
      <c r="F176" s="126">
        <v>38250</v>
      </c>
      <c r="G176" s="143">
        <v>4000</v>
      </c>
      <c r="I176" s="2"/>
    </row>
    <row r="177" spans="1:9" ht="48.75" customHeight="1">
      <c r="A177" s="77">
        <v>171</v>
      </c>
      <c r="B177" s="18">
        <v>3</v>
      </c>
      <c r="C177" s="5" t="s">
        <v>614</v>
      </c>
      <c r="D177" s="5" t="s">
        <v>615</v>
      </c>
      <c r="E177" s="63" t="s">
        <v>616</v>
      </c>
      <c r="F177" s="126">
        <v>37901</v>
      </c>
      <c r="G177" s="143">
        <v>400</v>
      </c>
      <c r="I177" s="2"/>
    </row>
    <row r="178" spans="1:9" ht="48.75" customHeight="1">
      <c r="A178" s="77">
        <v>172</v>
      </c>
      <c r="B178" s="18">
        <v>4</v>
      </c>
      <c r="C178" s="5" t="s">
        <v>617</v>
      </c>
      <c r="D178" s="5" t="s">
        <v>618</v>
      </c>
      <c r="E178" s="63" t="s">
        <v>619</v>
      </c>
      <c r="F178" s="126">
        <v>37984</v>
      </c>
      <c r="G178" s="143">
        <v>1500</v>
      </c>
      <c r="I178" s="2"/>
    </row>
    <row r="179" spans="1:9" ht="48.75" customHeight="1">
      <c r="A179" s="77">
        <v>173</v>
      </c>
      <c r="B179" s="18">
        <v>5</v>
      </c>
      <c r="C179" s="5" t="s">
        <v>620</v>
      </c>
      <c r="D179" s="5" t="s">
        <v>621</v>
      </c>
      <c r="E179" s="63" t="s">
        <v>622</v>
      </c>
      <c r="F179" s="126">
        <v>38358</v>
      </c>
      <c r="G179" s="143">
        <v>1200</v>
      </c>
      <c r="I179" s="2"/>
    </row>
    <row r="180" spans="1:9" ht="48.75" customHeight="1">
      <c r="A180" s="77">
        <v>174</v>
      </c>
      <c r="B180" s="18">
        <v>6</v>
      </c>
      <c r="C180" s="5" t="s">
        <v>623</v>
      </c>
      <c r="D180" s="5" t="s">
        <v>624</v>
      </c>
      <c r="E180" s="63">
        <v>3800303030</v>
      </c>
      <c r="F180" s="126" t="s">
        <v>625</v>
      </c>
      <c r="G180" s="143">
        <v>8000</v>
      </c>
      <c r="I180" s="2"/>
    </row>
    <row r="181" spans="1:9" ht="48.75" customHeight="1">
      <c r="A181" s="77">
        <v>175</v>
      </c>
      <c r="B181" s="18">
        <v>7</v>
      </c>
      <c r="C181" s="5" t="s">
        <v>626</v>
      </c>
      <c r="D181" s="5" t="s">
        <v>627</v>
      </c>
      <c r="E181" s="63">
        <v>3800307941</v>
      </c>
      <c r="F181" s="126">
        <v>38446</v>
      </c>
      <c r="G181" s="143">
        <v>2750</v>
      </c>
      <c r="I181" s="2"/>
    </row>
    <row r="182" spans="1:9" ht="48.75" customHeight="1">
      <c r="A182" s="77">
        <v>176</v>
      </c>
      <c r="B182" s="18">
        <v>8</v>
      </c>
      <c r="C182" s="5" t="s">
        <v>628</v>
      </c>
      <c r="D182" s="5" t="s">
        <v>629</v>
      </c>
      <c r="E182" s="63">
        <v>3800332419</v>
      </c>
      <c r="F182" s="126" t="s">
        <v>630</v>
      </c>
      <c r="G182" s="143">
        <v>3000</v>
      </c>
      <c r="I182" s="2"/>
    </row>
    <row r="183" spans="1:9" ht="48.75" customHeight="1">
      <c r="A183" s="77">
        <v>177</v>
      </c>
      <c r="B183" s="18">
        <v>9</v>
      </c>
      <c r="C183" s="5" t="s">
        <v>338</v>
      </c>
      <c r="D183" s="5" t="s">
        <v>339</v>
      </c>
      <c r="E183" s="63">
        <v>3800313712</v>
      </c>
      <c r="F183" s="144" t="s">
        <v>631</v>
      </c>
      <c r="G183" s="128">
        <v>5000</v>
      </c>
      <c r="I183" s="2"/>
    </row>
    <row r="184" spans="1:9" ht="48.75" customHeight="1">
      <c r="A184" s="77">
        <v>178</v>
      </c>
      <c r="B184" s="18">
        <v>10</v>
      </c>
      <c r="C184" s="5" t="s">
        <v>340</v>
      </c>
      <c r="D184" s="5" t="s">
        <v>341</v>
      </c>
      <c r="E184" s="63" t="s">
        <v>632</v>
      </c>
      <c r="F184" s="145" t="s">
        <v>633</v>
      </c>
      <c r="G184" s="128">
        <v>1500</v>
      </c>
      <c r="I184" s="2"/>
    </row>
    <row r="185" spans="1:9" ht="48.75" customHeight="1">
      <c r="A185" s="77">
        <v>179</v>
      </c>
      <c r="B185" s="18">
        <v>11</v>
      </c>
      <c r="C185" s="5" t="s">
        <v>342</v>
      </c>
      <c r="D185" s="5" t="s">
        <v>343</v>
      </c>
      <c r="E185" s="63">
        <v>3800394158</v>
      </c>
      <c r="F185" s="126" t="s">
        <v>634</v>
      </c>
      <c r="G185" s="128">
        <v>1500</v>
      </c>
      <c r="I185" s="2"/>
    </row>
    <row r="186" spans="1:9" ht="48.75" customHeight="1">
      <c r="A186" s="77">
        <v>180</v>
      </c>
      <c r="B186" s="18">
        <v>12</v>
      </c>
      <c r="C186" s="5" t="s">
        <v>636</v>
      </c>
      <c r="D186" s="5" t="s">
        <v>637</v>
      </c>
      <c r="E186" s="44">
        <v>3800474540</v>
      </c>
      <c r="F186" s="144" t="s">
        <v>373</v>
      </c>
      <c r="G186" s="128">
        <v>1800</v>
      </c>
      <c r="I186" s="2"/>
    </row>
    <row r="187" spans="1:9" ht="48.75" customHeight="1">
      <c r="A187" s="77">
        <v>181</v>
      </c>
      <c r="B187" s="18">
        <v>13</v>
      </c>
      <c r="C187" s="5" t="s">
        <v>638</v>
      </c>
      <c r="D187" s="5" t="s">
        <v>639</v>
      </c>
      <c r="E187" s="44">
        <v>3800580316</v>
      </c>
      <c r="F187" s="146" t="s">
        <v>640</v>
      </c>
      <c r="G187" s="128">
        <v>1000</v>
      </c>
      <c r="I187" s="2"/>
    </row>
    <row r="188" spans="1:9" ht="48.75" customHeight="1">
      <c r="A188" s="77">
        <v>182</v>
      </c>
      <c r="B188" s="18">
        <v>14</v>
      </c>
      <c r="C188" s="5" t="s">
        <v>641</v>
      </c>
      <c r="D188" s="5" t="s">
        <v>642</v>
      </c>
      <c r="E188" s="44">
        <v>3800605909</v>
      </c>
      <c r="F188" s="146">
        <v>40003</v>
      </c>
      <c r="G188" s="128">
        <v>1800</v>
      </c>
      <c r="I188" s="2"/>
    </row>
    <row r="189" spans="1:9" ht="48.75" customHeight="1">
      <c r="A189" s="77">
        <v>183</v>
      </c>
      <c r="B189" s="18">
        <v>15</v>
      </c>
      <c r="C189" s="5" t="s">
        <v>643</v>
      </c>
      <c r="D189" s="5" t="s">
        <v>644</v>
      </c>
      <c r="E189" s="44">
        <v>3800609332</v>
      </c>
      <c r="F189" s="144" t="s">
        <v>586</v>
      </c>
      <c r="G189" s="128">
        <v>4500</v>
      </c>
      <c r="I189" s="2"/>
    </row>
    <row r="190" spans="1:256" s="96" customFormat="1" ht="48.75" customHeight="1">
      <c r="A190" s="77">
        <v>184</v>
      </c>
      <c r="B190" s="18">
        <v>16</v>
      </c>
      <c r="C190" s="5" t="s">
        <v>645</v>
      </c>
      <c r="D190" s="5" t="s">
        <v>646</v>
      </c>
      <c r="E190" s="44">
        <v>3800443535</v>
      </c>
      <c r="F190" s="144" t="s">
        <v>647</v>
      </c>
      <c r="G190" s="128">
        <v>1250</v>
      </c>
      <c r="H190" s="1"/>
      <c r="I190" s="2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75"/>
      <c r="W190" s="75"/>
      <c r="X190" s="75"/>
      <c r="Y190" s="75"/>
      <c r="Z190" s="75"/>
      <c r="AA190" s="75"/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5"/>
      <c r="AP190" s="75"/>
      <c r="AQ190" s="75"/>
      <c r="AR190" s="75"/>
      <c r="AS190" s="75"/>
      <c r="AT190" s="75"/>
      <c r="AU190" s="75"/>
      <c r="AV190" s="75"/>
      <c r="AW190" s="75"/>
      <c r="AX190" s="75"/>
      <c r="AY190" s="75"/>
      <c r="AZ190" s="75"/>
      <c r="BA190" s="75"/>
      <c r="BB190" s="75"/>
      <c r="BC190" s="75"/>
      <c r="BD190" s="75"/>
      <c r="BE190" s="75"/>
      <c r="BF190" s="75"/>
      <c r="BG190" s="75"/>
      <c r="BH190" s="75"/>
      <c r="BI190" s="75"/>
      <c r="BJ190" s="75"/>
      <c r="BK190" s="75"/>
      <c r="BL190" s="75"/>
      <c r="BM190" s="75"/>
      <c r="BN190" s="75"/>
      <c r="BO190" s="75"/>
      <c r="BP190" s="75"/>
      <c r="BQ190" s="75"/>
      <c r="BR190" s="75"/>
      <c r="BS190" s="75"/>
      <c r="BT190" s="75"/>
      <c r="BU190" s="75"/>
      <c r="BV190" s="75"/>
      <c r="BW190" s="75"/>
      <c r="BX190" s="75"/>
      <c r="BY190" s="75"/>
      <c r="BZ190" s="75"/>
      <c r="CA190" s="75"/>
      <c r="CB190" s="75"/>
      <c r="CC190" s="75"/>
      <c r="CD190" s="75"/>
      <c r="CE190" s="75"/>
      <c r="CF190" s="75"/>
      <c r="CG190" s="75"/>
      <c r="CH190" s="75"/>
      <c r="CI190" s="75"/>
      <c r="CJ190" s="75"/>
      <c r="CK190" s="75"/>
      <c r="CL190" s="75"/>
      <c r="CM190" s="75"/>
      <c r="CN190" s="75"/>
      <c r="CO190" s="75"/>
      <c r="CP190" s="75"/>
      <c r="CQ190" s="75"/>
      <c r="CR190" s="75"/>
      <c r="CS190" s="75"/>
      <c r="CT190" s="75"/>
      <c r="CU190" s="75"/>
      <c r="CV190" s="75"/>
      <c r="CW190" s="75"/>
      <c r="CX190" s="75"/>
      <c r="CY190" s="75"/>
      <c r="CZ190" s="75"/>
      <c r="DA190" s="75"/>
      <c r="DB190" s="75"/>
      <c r="DC190" s="75"/>
      <c r="DD190" s="75"/>
      <c r="DE190" s="75"/>
      <c r="DF190" s="75"/>
      <c r="DG190" s="75"/>
      <c r="DH190" s="75"/>
      <c r="DI190" s="75"/>
      <c r="DJ190" s="75"/>
      <c r="DK190" s="75"/>
      <c r="DL190" s="75"/>
      <c r="DM190" s="75"/>
      <c r="DN190" s="75"/>
      <c r="DO190" s="75"/>
      <c r="DP190" s="75"/>
      <c r="DQ190" s="75"/>
      <c r="DR190" s="75"/>
      <c r="DS190" s="75"/>
      <c r="DT190" s="75"/>
      <c r="DU190" s="75"/>
      <c r="DV190" s="75"/>
      <c r="DW190" s="75"/>
      <c r="DX190" s="75"/>
      <c r="DY190" s="75"/>
      <c r="DZ190" s="75"/>
      <c r="EA190" s="75"/>
      <c r="EB190" s="75"/>
      <c r="EC190" s="75"/>
      <c r="ED190" s="75"/>
      <c r="EE190" s="75"/>
      <c r="EF190" s="75"/>
      <c r="EG190" s="75"/>
      <c r="EH190" s="75"/>
      <c r="EI190" s="75"/>
      <c r="EJ190" s="75"/>
      <c r="EK190" s="75"/>
      <c r="EL190" s="75"/>
      <c r="EM190" s="75"/>
      <c r="EN190" s="75"/>
      <c r="EO190" s="75"/>
      <c r="EP190" s="75"/>
      <c r="EQ190" s="75"/>
      <c r="ER190" s="75"/>
      <c r="ES190" s="75"/>
      <c r="ET190" s="75"/>
      <c r="EU190" s="75"/>
      <c r="EV190" s="75"/>
      <c r="EW190" s="75"/>
      <c r="EX190" s="75"/>
      <c r="EY190" s="75"/>
      <c r="EZ190" s="75"/>
      <c r="FA190" s="75"/>
      <c r="FB190" s="75"/>
      <c r="FC190" s="75"/>
      <c r="FD190" s="75"/>
      <c r="FE190" s="75"/>
      <c r="FF190" s="75"/>
      <c r="FG190" s="75"/>
      <c r="FH190" s="75"/>
      <c r="FI190" s="75"/>
      <c r="FJ190" s="75"/>
      <c r="FK190" s="75"/>
      <c r="FL190" s="75"/>
      <c r="FM190" s="75"/>
      <c r="FN190" s="75"/>
      <c r="FO190" s="75"/>
      <c r="FP190" s="75"/>
      <c r="FQ190" s="75"/>
      <c r="FR190" s="75"/>
      <c r="FS190" s="75"/>
      <c r="FT190" s="75"/>
      <c r="FU190" s="75"/>
      <c r="FV190" s="75"/>
      <c r="FW190" s="75"/>
      <c r="FX190" s="75"/>
      <c r="FY190" s="75"/>
      <c r="FZ190" s="75"/>
      <c r="GA190" s="75"/>
      <c r="GB190" s="75"/>
      <c r="GC190" s="75"/>
      <c r="GD190" s="75"/>
      <c r="GE190" s="75"/>
      <c r="GF190" s="75"/>
      <c r="GG190" s="75"/>
      <c r="GH190" s="75"/>
      <c r="GI190" s="75"/>
      <c r="GJ190" s="75"/>
      <c r="GK190" s="75"/>
      <c r="GL190" s="75"/>
      <c r="GM190" s="75"/>
      <c r="GN190" s="75"/>
      <c r="GO190" s="75"/>
      <c r="GP190" s="75"/>
      <c r="GQ190" s="75"/>
      <c r="GR190" s="75"/>
      <c r="GS190" s="75"/>
      <c r="GT190" s="75"/>
      <c r="GU190" s="75"/>
      <c r="GV190" s="75"/>
      <c r="GW190" s="75"/>
      <c r="GX190" s="75"/>
      <c r="GY190" s="75"/>
      <c r="GZ190" s="75"/>
      <c r="HA190" s="75"/>
      <c r="HB190" s="75"/>
      <c r="HC190" s="75"/>
      <c r="HD190" s="75"/>
      <c r="HE190" s="75"/>
      <c r="HF190" s="75"/>
      <c r="HG190" s="75"/>
      <c r="HH190" s="75"/>
      <c r="HI190" s="75"/>
      <c r="HJ190" s="75"/>
      <c r="HK190" s="75"/>
      <c r="HL190" s="75"/>
      <c r="HM190" s="75"/>
      <c r="HN190" s="75"/>
      <c r="HO190" s="75"/>
      <c r="HP190" s="75"/>
      <c r="HQ190" s="75"/>
      <c r="HR190" s="75"/>
      <c r="HS190" s="75"/>
      <c r="HT190" s="75"/>
      <c r="HU190" s="75"/>
      <c r="HV190" s="75"/>
      <c r="HW190" s="75"/>
      <c r="HX190" s="75"/>
      <c r="HY190" s="75"/>
      <c r="HZ190" s="75"/>
      <c r="IA190" s="75"/>
      <c r="IB190" s="75"/>
      <c r="IC190" s="75"/>
      <c r="ID190" s="75"/>
      <c r="IE190" s="75"/>
      <c r="IF190" s="75"/>
      <c r="IG190" s="75"/>
      <c r="IH190" s="75"/>
      <c r="II190" s="75"/>
      <c r="IJ190" s="75"/>
      <c r="IK190" s="75"/>
      <c r="IL190" s="75"/>
      <c r="IM190" s="75"/>
      <c r="IN190" s="75"/>
      <c r="IO190" s="75"/>
      <c r="IP190" s="75"/>
      <c r="IQ190" s="75"/>
      <c r="IR190" s="75"/>
      <c r="IS190" s="75"/>
      <c r="IT190" s="75"/>
      <c r="IU190" s="75"/>
      <c r="IV190" s="75"/>
    </row>
    <row r="191" spans="1:256" s="96" customFormat="1" ht="48.75" customHeight="1">
      <c r="A191" s="77">
        <v>185</v>
      </c>
      <c r="B191" s="18">
        <v>17</v>
      </c>
      <c r="C191" s="5" t="s">
        <v>650</v>
      </c>
      <c r="D191" s="5" t="s">
        <v>651</v>
      </c>
      <c r="E191" s="44">
        <v>3800547911</v>
      </c>
      <c r="F191" s="146" t="s">
        <v>652</v>
      </c>
      <c r="G191" s="128">
        <v>2000</v>
      </c>
      <c r="H191" s="1"/>
      <c r="I191" s="2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75"/>
      <c r="W191" s="75"/>
      <c r="X191" s="75"/>
      <c r="Y191" s="75"/>
      <c r="Z191" s="75"/>
      <c r="AA191" s="75"/>
      <c r="AB191" s="75"/>
      <c r="AC191" s="75"/>
      <c r="AD191" s="75"/>
      <c r="AE191" s="75"/>
      <c r="AF191" s="75"/>
      <c r="AG191" s="75"/>
      <c r="AH191" s="75"/>
      <c r="AI191" s="75"/>
      <c r="AJ191" s="75"/>
      <c r="AK191" s="75"/>
      <c r="AL191" s="75"/>
      <c r="AM191" s="75"/>
      <c r="AN191" s="75"/>
      <c r="AO191" s="75"/>
      <c r="AP191" s="75"/>
      <c r="AQ191" s="75"/>
      <c r="AR191" s="75"/>
      <c r="AS191" s="75"/>
      <c r="AT191" s="75"/>
      <c r="AU191" s="75"/>
      <c r="AV191" s="75"/>
      <c r="AW191" s="75"/>
      <c r="AX191" s="75"/>
      <c r="AY191" s="75"/>
      <c r="AZ191" s="75"/>
      <c r="BA191" s="75"/>
      <c r="BB191" s="75"/>
      <c r="BC191" s="75"/>
      <c r="BD191" s="75"/>
      <c r="BE191" s="75"/>
      <c r="BF191" s="75"/>
      <c r="BG191" s="75"/>
      <c r="BH191" s="75"/>
      <c r="BI191" s="75"/>
      <c r="BJ191" s="75"/>
      <c r="BK191" s="75"/>
      <c r="BL191" s="75"/>
      <c r="BM191" s="75"/>
      <c r="BN191" s="75"/>
      <c r="BO191" s="75"/>
      <c r="BP191" s="75"/>
      <c r="BQ191" s="75"/>
      <c r="BR191" s="75"/>
      <c r="BS191" s="75"/>
      <c r="BT191" s="75"/>
      <c r="BU191" s="75"/>
      <c r="BV191" s="75"/>
      <c r="BW191" s="75"/>
      <c r="BX191" s="75"/>
      <c r="BY191" s="75"/>
      <c r="BZ191" s="75"/>
      <c r="CA191" s="75"/>
      <c r="CB191" s="75"/>
      <c r="CC191" s="75"/>
      <c r="CD191" s="75"/>
      <c r="CE191" s="75"/>
      <c r="CF191" s="75"/>
      <c r="CG191" s="75"/>
      <c r="CH191" s="75"/>
      <c r="CI191" s="75"/>
      <c r="CJ191" s="75"/>
      <c r="CK191" s="75"/>
      <c r="CL191" s="75"/>
      <c r="CM191" s="75"/>
      <c r="CN191" s="75"/>
      <c r="CO191" s="75"/>
      <c r="CP191" s="75"/>
      <c r="CQ191" s="75"/>
      <c r="CR191" s="75"/>
      <c r="CS191" s="75"/>
      <c r="CT191" s="75"/>
      <c r="CU191" s="75"/>
      <c r="CV191" s="75"/>
      <c r="CW191" s="75"/>
      <c r="CX191" s="75"/>
      <c r="CY191" s="75"/>
      <c r="CZ191" s="75"/>
      <c r="DA191" s="75"/>
      <c r="DB191" s="75"/>
      <c r="DC191" s="75"/>
      <c r="DD191" s="75"/>
      <c r="DE191" s="75"/>
      <c r="DF191" s="75"/>
      <c r="DG191" s="75"/>
      <c r="DH191" s="75"/>
      <c r="DI191" s="75"/>
      <c r="DJ191" s="75"/>
      <c r="DK191" s="75"/>
      <c r="DL191" s="75"/>
      <c r="DM191" s="75"/>
      <c r="DN191" s="75"/>
      <c r="DO191" s="75"/>
      <c r="DP191" s="75"/>
      <c r="DQ191" s="75"/>
      <c r="DR191" s="75"/>
      <c r="DS191" s="75"/>
      <c r="DT191" s="75"/>
      <c r="DU191" s="75"/>
      <c r="DV191" s="75"/>
      <c r="DW191" s="75"/>
      <c r="DX191" s="75"/>
      <c r="DY191" s="75"/>
      <c r="DZ191" s="75"/>
      <c r="EA191" s="75"/>
      <c r="EB191" s="75"/>
      <c r="EC191" s="75"/>
      <c r="ED191" s="75"/>
      <c r="EE191" s="75"/>
      <c r="EF191" s="75"/>
      <c r="EG191" s="75"/>
      <c r="EH191" s="75"/>
      <c r="EI191" s="75"/>
      <c r="EJ191" s="75"/>
      <c r="EK191" s="75"/>
      <c r="EL191" s="75"/>
      <c r="EM191" s="75"/>
      <c r="EN191" s="75"/>
      <c r="EO191" s="75"/>
      <c r="EP191" s="75"/>
      <c r="EQ191" s="75"/>
      <c r="ER191" s="75"/>
      <c r="ES191" s="75"/>
      <c r="ET191" s="75"/>
      <c r="EU191" s="75"/>
      <c r="EV191" s="75"/>
      <c r="EW191" s="75"/>
      <c r="EX191" s="75"/>
      <c r="EY191" s="75"/>
      <c r="EZ191" s="75"/>
      <c r="FA191" s="75"/>
      <c r="FB191" s="75"/>
      <c r="FC191" s="75"/>
      <c r="FD191" s="75"/>
      <c r="FE191" s="75"/>
      <c r="FF191" s="75"/>
      <c r="FG191" s="75"/>
      <c r="FH191" s="75"/>
      <c r="FI191" s="75"/>
      <c r="FJ191" s="75"/>
      <c r="FK191" s="75"/>
      <c r="FL191" s="75"/>
      <c r="FM191" s="75"/>
      <c r="FN191" s="75"/>
      <c r="FO191" s="75"/>
      <c r="FP191" s="75"/>
      <c r="FQ191" s="75"/>
      <c r="FR191" s="75"/>
      <c r="FS191" s="75"/>
      <c r="FT191" s="75"/>
      <c r="FU191" s="75"/>
      <c r="FV191" s="75"/>
      <c r="FW191" s="75"/>
      <c r="FX191" s="75"/>
      <c r="FY191" s="75"/>
      <c r="FZ191" s="75"/>
      <c r="GA191" s="75"/>
      <c r="GB191" s="75"/>
      <c r="GC191" s="75"/>
      <c r="GD191" s="75"/>
      <c r="GE191" s="75"/>
      <c r="GF191" s="75"/>
      <c r="GG191" s="75"/>
      <c r="GH191" s="75"/>
      <c r="GI191" s="75"/>
      <c r="GJ191" s="75"/>
      <c r="GK191" s="75"/>
      <c r="GL191" s="75"/>
      <c r="GM191" s="75"/>
      <c r="GN191" s="75"/>
      <c r="GO191" s="75"/>
      <c r="GP191" s="75"/>
      <c r="GQ191" s="75"/>
      <c r="GR191" s="75"/>
      <c r="GS191" s="75"/>
      <c r="GT191" s="75"/>
      <c r="GU191" s="75"/>
      <c r="GV191" s="75"/>
      <c r="GW191" s="75"/>
      <c r="GX191" s="75"/>
      <c r="GY191" s="75"/>
      <c r="GZ191" s="75"/>
      <c r="HA191" s="75"/>
      <c r="HB191" s="75"/>
      <c r="HC191" s="75"/>
      <c r="HD191" s="75"/>
      <c r="HE191" s="75"/>
      <c r="HF191" s="75"/>
      <c r="HG191" s="75"/>
      <c r="HH191" s="75"/>
      <c r="HI191" s="75"/>
      <c r="HJ191" s="75"/>
      <c r="HK191" s="75"/>
      <c r="HL191" s="75"/>
      <c r="HM191" s="75"/>
      <c r="HN191" s="75"/>
      <c r="HO191" s="75"/>
      <c r="HP191" s="75"/>
      <c r="HQ191" s="75"/>
      <c r="HR191" s="75"/>
      <c r="HS191" s="75"/>
      <c r="HT191" s="75"/>
      <c r="HU191" s="75"/>
      <c r="HV191" s="75"/>
      <c r="HW191" s="75"/>
      <c r="HX191" s="75"/>
      <c r="HY191" s="75"/>
      <c r="HZ191" s="75"/>
      <c r="IA191" s="75"/>
      <c r="IB191" s="75"/>
      <c r="IC191" s="75"/>
      <c r="ID191" s="75"/>
      <c r="IE191" s="75"/>
      <c r="IF191" s="75"/>
      <c r="IG191" s="75"/>
      <c r="IH191" s="75"/>
      <c r="II191" s="75"/>
      <c r="IJ191" s="75"/>
      <c r="IK191" s="75"/>
      <c r="IL191" s="75"/>
      <c r="IM191" s="75"/>
      <c r="IN191" s="75"/>
      <c r="IO191" s="75"/>
      <c r="IP191" s="75"/>
      <c r="IQ191" s="75"/>
      <c r="IR191" s="75"/>
      <c r="IS191" s="75"/>
      <c r="IT191" s="75"/>
      <c r="IU191" s="75"/>
      <c r="IV191" s="75"/>
    </row>
    <row r="192" spans="1:9" ht="48.75" customHeight="1">
      <c r="A192" s="77">
        <v>187</v>
      </c>
      <c r="B192" s="18">
        <v>18</v>
      </c>
      <c r="C192" s="5" t="s">
        <v>654</v>
      </c>
      <c r="D192" s="5" t="s">
        <v>655</v>
      </c>
      <c r="E192" s="44">
        <v>3800605916</v>
      </c>
      <c r="F192" s="146" t="s">
        <v>399</v>
      </c>
      <c r="G192" s="128">
        <v>500</v>
      </c>
      <c r="I192" s="2"/>
    </row>
    <row r="193" spans="1:256" s="96" customFormat="1" ht="48.75" customHeight="1">
      <c r="A193" s="77">
        <v>189</v>
      </c>
      <c r="B193" s="18">
        <v>19</v>
      </c>
      <c r="C193" s="5" t="s">
        <v>657</v>
      </c>
      <c r="D193" s="5" t="s">
        <v>658</v>
      </c>
      <c r="E193" s="44">
        <v>3800618707</v>
      </c>
      <c r="F193" s="144" t="s">
        <v>385</v>
      </c>
      <c r="G193" s="128">
        <v>7000</v>
      </c>
      <c r="H193" s="1"/>
      <c r="I193" s="2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75"/>
      <c r="W193" s="75"/>
      <c r="X193" s="75"/>
      <c r="Y193" s="75"/>
      <c r="Z193" s="75"/>
      <c r="AA193" s="75"/>
      <c r="AB193" s="75"/>
      <c r="AC193" s="75"/>
      <c r="AD193" s="75"/>
      <c r="AE193" s="75"/>
      <c r="AF193" s="75"/>
      <c r="AG193" s="75"/>
      <c r="AH193" s="75"/>
      <c r="AI193" s="75"/>
      <c r="AJ193" s="75"/>
      <c r="AK193" s="75"/>
      <c r="AL193" s="75"/>
      <c r="AM193" s="75"/>
      <c r="AN193" s="75"/>
      <c r="AO193" s="75"/>
      <c r="AP193" s="75"/>
      <c r="AQ193" s="75"/>
      <c r="AR193" s="75"/>
      <c r="AS193" s="75"/>
      <c r="AT193" s="75"/>
      <c r="AU193" s="75"/>
      <c r="AV193" s="75"/>
      <c r="AW193" s="75"/>
      <c r="AX193" s="75"/>
      <c r="AY193" s="75"/>
      <c r="AZ193" s="75"/>
      <c r="BA193" s="75"/>
      <c r="BB193" s="75"/>
      <c r="BC193" s="75"/>
      <c r="BD193" s="75"/>
      <c r="BE193" s="75"/>
      <c r="BF193" s="75"/>
      <c r="BG193" s="75"/>
      <c r="BH193" s="75"/>
      <c r="BI193" s="75"/>
      <c r="BJ193" s="75"/>
      <c r="BK193" s="75"/>
      <c r="BL193" s="75"/>
      <c r="BM193" s="75"/>
      <c r="BN193" s="75"/>
      <c r="BO193" s="75"/>
      <c r="BP193" s="75"/>
      <c r="BQ193" s="75"/>
      <c r="BR193" s="75"/>
      <c r="BS193" s="75"/>
      <c r="BT193" s="75"/>
      <c r="BU193" s="75"/>
      <c r="BV193" s="75"/>
      <c r="BW193" s="75"/>
      <c r="BX193" s="75"/>
      <c r="BY193" s="75"/>
      <c r="BZ193" s="75"/>
      <c r="CA193" s="75"/>
      <c r="CB193" s="75"/>
      <c r="CC193" s="75"/>
      <c r="CD193" s="75"/>
      <c r="CE193" s="75"/>
      <c r="CF193" s="75"/>
      <c r="CG193" s="75"/>
      <c r="CH193" s="75"/>
      <c r="CI193" s="75"/>
      <c r="CJ193" s="75"/>
      <c r="CK193" s="75"/>
      <c r="CL193" s="75"/>
      <c r="CM193" s="75"/>
      <c r="CN193" s="75"/>
      <c r="CO193" s="75"/>
      <c r="CP193" s="75"/>
      <c r="CQ193" s="75"/>
      <c r="CR193" s="75"/>
      <c r="CS193" s="75"/>
      <c r="CT193" s="75"/>
      <c r="CU193" s="75"/>
      <c r="CV193" s="75"/>
      <c r="CW193" s="75"/>
      <c r="CX193" s="75"/>
      <c r="CY193" s="75"/>
      <c r="CZ193" s="75"/>
      <c r="DA193" s="75"/>
      <c r="DB193" s="75"/>
      <c r="DC193" s="75"/>
      <c r="DD193" s="75"/>
      <c r="DE193" s="75"/>
      <c r="DF193" s="75"/>
      <c r="DG193" s="75"/>
      <c r="DH193" s="75"/>
      <c r="DI193" s="75"/>
      <c r="DJ193" s="75"/>
      <c r="DK193" s="75"/>
      <c r="DL193" s="75"/>
      <c r="DM193" s="75"/>
      <c r="DN193" s="75"/>
      <c r="DO193" s="75"/>
      <c r="DP193" s="75"/>
      <c r="DQ193" s="75"/>
      <c r="DR193" s="75"/>
      <c r="DS193" s="75"/>
      <c r="DT193" s="75"/>
      <c r="DU193" s="75"/>
      <c r="DV193" s="75"/>
      <c r="DW193" s="75"/>
      <c r="DX193" s="75"/>
      <c r="DY193" s="75"/>
      <c r="DZ193" s="75"/>
      <c r="EA193" s="75"/>
      <c r="EB193" s="75"/>
      <c r="EC193" s="75"/>
      <c r="ED193" s="75"/>
      <c r="EE193" s="75"/>
      <c r="EF193" s="75"/>
      <c r="EG193" s="75"/>
      <c r="EH193" s="75"/>
      <c r="EI193" s="75"/>
      <c r="EJ193" s="75"/>
      <c r="EK193" s="75"/>
      <c r="EL193" s="75"/>
      <c r="EM193" s="75"/>
      <c r="EN193" s="75"/>
      <c r="EO193" s="75"/>
      <c r="EP193" s="75"/>
      <c r="EQ193" s="75"/>
      <c r="ER193" s="75"/>
      <c r="ES193" s="75"/>
      <c r="ET193" s="75"/>
      <c r="EU193" s="75"/>
      <c r="EV193" s="75"/>
      <c r="EW193" s="75"/>
      <c r="EX193" s="75"/>
      <c r="EY193" s="75"/>
      <c r="EZ193" s="75"/>
      <c r="FA193" s="75"/>
      <c r="FB193" s="75"/>
      <c r="FC193" s="75"/>
      <c r="FD193" s="75"/>
      <c r="FE193" s="75"/>
      <c r="FF193" s="75"/>
      <c r="FG193" s="75"/>
      <c r="FH193" s="75"/>
      <c r="FI193" s="75"/>
      <c r="FJ193" s="75"/>
      <c r="FK193" s="75"/>
      <c r="FL193" s="75"/>
      <c r="FM193" s="75"/>
      <c r="FN193" s="75"/>
      <c r="FO193" s="75"/>
      <c r="FP193" s="75"/>
      <c r="FQ193" s="75"/>
      <c r="FR193" s="75"/>
      <c r="FS193" s="75"/>
      <c r="FT193" s="75"/>
      <c r="FU193" s="75"/>
      <c r="FV193" s="75"/>
      <c r="FW193" s="75"/>
      <c r="FX193" s="75"/>
      <c r="FY193" s="75"/>
      <c r="FZ193" s="75"/>
      <c r="GA193" s="75"/>
      <c r="GB193" s="75"/>
      <c r="GC193" s="75"/>
      <c r="GD193" s="75"/>
      <c r="GE193" s="75"/>
      <c r="GF193" s="75"/>
      <c r="GG193" s="75"/>
      <c r="GH193" s="75"/>
      <c r="GI193" s="75"/>
      <c r="GJ193" s="75"/>
      <c r="GK193" s="75"/>
      <c r="GL193" s="75"/>
      <c r="GM193" s="75"/>
      <c r="GN193" s="75"/>
      <c r="GO193" s="75"/>
      <c r="GP193" s="75"/>
      <c r="GQ193" s="75"/>
      <c r="GR193" s="75"/>
      <c r="GS193" s="75"/>
      <c r="GT193" s="75"/>
      <c r="GU193" s="75"/>
      <c r="GV193" s="75"/>
      <c r="GW193" s="75"/>
      <c r="GX193" s="75"/>
      <c r="GY193" s="75"/>
      <c r="GZ193" s="75"/>
      <c r="HA193" s="75"/>
      <c r="HB193" s="75"/>
      <c r="HC193" s="75"/>
      <c r="HD193" s="75"/>
      <c r="HE193" s="75"/>
      <c r="HF193" s="75"/>
      <c r="HG193" s="75"/>
      <c r="HH193" s="75"/>
      <c r="HI193" s="75"/>
      <c r="HJ193" s="75"/>
      <c r="HK193" s="75"/>
      <c r="HL193" s="75"/>
      <c r="HM193" s="75"/>
      <c r="HN193" s="75"/>
      <c r="HO193" s="75"/>
      <c r="HP193" s="75"/>
      <c r="HQ193" s="75"/>
      <c r="HR193" s="75"/>
      <c r="HS193" s="75"/>
      <c r="HT193" s="75"/>
      <c r="HU193" s="75"/>
      <c r="HV193" s="75"/>
      <c r="HW193" s="75"/>
      <c r="HX193" s="75"/>
      <c r="HY193" s="75"/>
      <c r="HZ193" s="75"/>
      <c r="IA193" s="75"/>
      <c r="IB193" s="75"/>
      <c r="IC193" s="75"/>
      <c r="ID193" s="75"/>
      <c r="IE193" s="75"/>
      <c r="IF193" s="75"/>
      <c r="IG193" s="75"/>
      <c r="IH193" s="75"/>
      <c r="II193" s="75"/>
      <c r="IJ193" s="75"/>
      <c r="IK193" s="75"/>
      <c r="IL193" s="75"/>
      <c r="IM193" s="75"/>
      <c r="IN193" s="75"/>
      <c r="IO193" s="75"/>
      <c r="IP193" s="75"/>
      <c r="IQ193" s="75"/>
      <c r="IR193" s="75"/>
      <c r="IS193" s="75"/>
      <c r="IT193" s="75"/>
      <c r="IU193" s="75"/>
      <c r="IV193" s="75"/>
    </row>
    <row r="194" spans="1:9" ht="48.75" customHeight="1">
      <c r="A194" s="77">
        <v>190</v>
      </c>
      <c r="B194" s="18">
        <v>20</v>
      </c>
      <c r="C194" s="5" t="s">
        <v>472</v>
      </c>
      <c r="D194" s="5" t="s">
        <v>659</v>
      </c>
      <c r="E194" s="63">
        <v>3800621467</v>
      </c>
      <c r="F194" s="144" t="s">
        <v>609</v>
      </c>
      <c r="G194" s="128">
        <v>10000</v>
      </c>
      <c r="I194" s="2"/>
    </row>
    <row r="195" spans="1:9" ht="48.75" customHeight="1">
      <c r="A195" s="77">
        <v>191</v>
      </c>
      <c r="B195" s="18">
        <v>21</v>
      </c>
      <c r="C195" s="5" t="s">
        <v>660</v>
      </c>
      <c r="D195" s="5" t="s">
        <v>661</v>
      </c>
      <c r="E195" s="44">
        <v>3800628663</v>
      </c>
      <c r="F195" s="144" t="s">
        <v>377</v>
      </c>
      <c r="G195" s="128">
        <v>2000</v>
      </c>
      <c r="I195" s="2"/>
    </row>
    <row r="196" spans="1:9" ht="48.75" customHeight="1">
      <c r="A196" s="77">
        <v>192</v>
      </c>
      <c r="B196" s="18">
        <v>22</v>
      </c>
      <c r="C196" s="5" t="s">
        <v>662</v>
      </c>
      <c r="D196" s="5" t="s">
        <v>663</v>
      </c>
      <c r="E196" s="44">
        <v>3800630133</v>
      </c>
      <c r="F196" s="144" t="s">
        <v>375</v>
      </c>
      <c r="G196" s="128">
        <v>5100</v>
      </c>
      <c r="I196" s="2"/>
    </row>
    <row r="197" spans="1:9" ht="48.75" customHeight="1">
      <c r="A197" s="77">
        <v>193</v>
      </c>
      <c r="B197" s="18">
        <v>23</v>
      </c>
      <c r="C197" s="5" t="s">
        <v>664</v>
      </c>
      <c r="D197" s="5" t="s">
        <v>665</v>
      </c>
      <c r="E197" s="44">
        <v>3800638485</v>
      </c>
      <c r="F197" s="144" t="s">
        <v>552</v>
      </c>
      <c r="G197" s="128">
        <v>4000</v>
      </c>
      <c r="I197" s="2"/>
    </row>
    <row r="198" spans="1:9" ht="48.75" customHeight="1">
      <c r="A198" s="77">
        <v>194</v>
      </c>
      <c r="B198" s="18">
        <v>24</v>
      </c>
      <c r="C198" s="9" t="s">
        <v>217</v>
      </c>
      <c r="D198" s="9" t="s">
        <v>218</v>
      </c>
      <c r="E198" s="147">
        <v>3800648067</v>
      </c>
      <c r="F198" s="148" t="s">
        <v>219</v>
      </c>
      <c r="G198" s="128">
        <v>1200</v>
      </c>
      <c r="I198" s="2"/>
    </row>
    <row r="199" spans="1:9" ht="48.75" customHeight="1">
      <c r="A199" s="77">
        <v>195</v>
      </c>
      <c r="B199" s="18">
        <v>25</v>
      </c>
      <c r="C199" s="9" t="s">
        <v>220</v>
      </c>
      <c r="D199" s="9" t="s">
        <v>221</v>
      </c>
      <c r="E199" s="147">
        <v>3800650595</v>
      </c>
      <c r="F199" s="149" t="s">
        <v>222</v>
      </c>
      <c r="G199" s="128">
        <v>1500</v>
      </c>
      <c r="I199" s="2"/>
    </row>
    <row r="200" spans="1:9" ht="48.75" customHeight="1">
      <c r="A200" s="77">
        <v>196</v>
      </c>
      <c r="B200" s="18">
        <v>26</v>
      </c>
      <c r="C200" s="9" t="s">
        <v>223</v>
      </c>
      <c r="D200" s="9" t="s">
        <v>224</v>
      </c>
      <c r="E200" s="147">
        <v>3800653860</v>
      </c>
      <c r="F200" s="148" t="s">
        <v>362</v>
      </c>
      <c r="G200" s="128">
        <v>10000</v>
      </c>
      <c r="I200" s="2"/>
    </row>
    <row r="201" spans="1:9" ht="48.75" customHeight="1">
      <c r="A201" s="77">
        <v>197</v>
      </c>
      <c r="B201" s="18">
        <v>27</v>
      </c>
      <c r="C201" s="9" t="s">
        <v>225</v>
      </c>
      <c r="D201" s="9" t="s">
        <v>535</v>
      </c>
      <c r="E201" s="147">
        <v>3800662061</v>
      </c>
      <c r="F201" s="149" t="s">
        <v>359</v>
      </c>
      <c r="G201" s="128">
        <v>1800</v>
      </c>
      <c r="I201" s="2"/>
    </row>
    <row r="202" spans="1:9" ht="48.75" customHeight="1">
      <c r="A202" s="77">
        <v>198</v>
      </c>
      <c r="B202" s="18">
        <v>28</v>
      </c>
      <c r="C202" s="9" t="s">
        <v>226</v>
      </c>
      <c r="D202" s="9" t="s">
        <v>227</v>
      </c>
      <c r="E202" s="147">
        <v>3800714111</v>
      </c>
      <c r="F202" s="148" t="s">
        <v>228</v>
      </c>
      <c r="G202" s="128">
        <v>10000</v>
      </c>
      <c r="I202" s="2"/>
    </row>
    <row r="203" spans="1:256" s="150" customFormat="1" ht="48.75" customHeight="1">
      <c r="A203" s="77">
        <v>199</v>
      </c>
      <c r="B203" s="18">
        <v>29</v>
      </c>
      <c r="C203" s="9" t="s">
        <v>229</v>
      </c>
      <c r="D203" s="9" t="s">
        <v>704</v>
      </c>
      <c r="E203" s="147">
        <v>3800694183</v>
      </c>
      <c r="F203" s="149" t="s">
        <v>230</v>
      </c>
      <c r="G203" s="128">
        <v>12000</v>
      </c>
      <c r="H203" s="1"/>
      <c r="I203" s="2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  <c r="W203" s="75"/>
      <c r="X203" s="75"/>
      <c r="Y203" s="75"/>
      <c r="Z203" s="75"/>
      <c r="AA203" s="75"/>
      <c r="AB203" s="75"/>
      <c r="AC203" s="75"/>
      <c r="AD203" s="75"/>
      <c r="AE203" s="75"/>
      <c r="AF203" s="75"/>
      <c r="AG203" s="75"/>
      <c r="AH203" s="75"/>
      <c r="AI203" s="75"/>
      <c r="AJ203" s="75"/>
      <c r="AK203" s="75"/>
      <c r="AL203" s="75"/>
      <c r="AM203" s="75"/>
      <c r="AN203" s="75"/>
      <c r="AO203" s="75"/>
      <c r="AP203" s="75"/>
      <c r="AQ203" s="75"/>
      <c r="AR203" s="75"/>
      <c r="AS203" s="75"/>
      <c r="AT203" s="75"/>
      <c r="AU203" s="75"/>
      <c r="AV203" s="75"/>
      <c r="AW203" s="75"/>
      <c r="AX203" s="75"/>
      <c r="AY203" s="75"/>
      <c r="AZ203" s="75"/>
      <c r="BA203" s="75"/>
      <c r="BB203" s="75"/>
      <c r="BC203" s="75"/>
      <c r="BD203" s="75"/>
      <c r="BE203" s="75"/>
      <c r="BF203" s="75"/>
      <c r="BG203" s="75"/>
      <c r="BH203" s="75"/>
      <c r="BI203" s="75"/>
      <c r="BJ203" s="75"/>
      <c r="BK203" s="75"/>
      <c r="BL203" s="75"/>
      <c r="BM203" s="75"/>
      <c r="BN203" s="75"/>
      <c r="BO203" s="75"/>
      <c r="BP203" s="75"/>
      <c r="BQ203" s="75"/>
      <c r="BR203" s="75"/>
      <c r="BS203" s="75"/>
      <c r="BT203" s="75"/>
      <c r="BU203" s="75"/>
      <c r="BV203" s="75"/>
      <c r="BW203" s="75"/>
      <c r="BX203" s="75"/>
      <c r="BY203" s="75"/>
      <c r="BZ203" s="75"/>
      <c r="CA203" s="75"/>
      <c r="CB203" s="75"/>
      <c r="CC203" s="75"/>
      <c r="CD203" s="75"/>
      <c r="CE203" s="75"/>
      <c r="CF203" s="75"/>
      <c r="CG203" s="75"/>
      <c r="CH203" s="75"/>
      <c r="CI203" s="75"/>
      <c r="CJ203" s="75"/>
      <c r="CK203" s="75"/>
      <c r="CL203" s="75"/>
      <c r="CM203" s="75"/>
      <c r="CN203" s="75"/>
      <c r="CO203" s="75"/>
      <c r="CP203" s="75"/>
      <c r="CQ203" s="75"/>
      <c r="CR203" s="75"/>
      <c r="CS203" s="75"/>
      <c r="CT203" s="75"/>
      <c r="CU203" s="75"/>
      <c r="CV203" s="75"/>
      <c r="CW203" s="75"/>
      <c r="CX203" s="75"/>
      <c r="CY203" s="75"/>
      <c r="CZ203" s="75"/>
      <c r="DA203" s="75"/>
      <c r="DB203" s="75"/>
      <c r="DC203" s="75"/>
      <c r="DD203" s="75"/>
      <c r="DE203" s="75"/>
      <c r="DF203" s="75"/>
      <c r="DG203" s="75"/>
      <c r="DH203" s="75"/>
      <c r="DI203" s="75"/>
      <c r="DJ203" s="75"/>
      <c r="DK203" s="75"/>
      <c r="DL203" s="75"/>
      <c r="DM203" s="75"/>
      <c r="DN203" s="75"/>
      <c r="DO203" s="75"/>
      <c r="DP203" s="75"/>
      <c r="DQ203" s="75"/>
      <c r="DR203" s="75"/>
      <c r="DS203" s="75"/>
      <c r="DT203" s="75"/>
      <c r="DU203" s="75"/>
      <c r="DV203" s="75"/>
      <c r="DW203" s="75"/>
      <c r="DX203" s="75"/>
      <c r="DY203" s="75"/>
      <c r="DZ203" s="75"/>
      <c r="EA203" s="75"/>
      <c r="EB203" s="75"/>
      <c r="EC203" s="75"/>
      <c r="ED203" s="75"/>
      <c r="EE203" s="75"/>
      <c r="EF203" s="75"/>
      <c r="EG203" s="75"/>
      <c r="EH203" s="75"/>
      <c r="EI203" s="75"/>
      <c r="EJ203" s="75"/>
      <c r="EK203" s="75"/>
      <c r="EL203" s="75"/>
      <c r="EM203" s="75"/>
      <c r="EN203" s="75"/>
      <c r="EO203" s="75"/>
      <c r="EP203" s="75"/>
      <c r="EQ203" s="75"/>
      <c r="ER203" s="75"/>
      <c r="ES203" s="75"/>
      <c r="ET203" s="75"/>
      <c r="EU203" s="75"/>
      <c r="EV203" s="75"/>
      <c r="EW203" s="75"/>
      <c r="EX203" s="75"/>
      <c r="EY203" s="75"/>
      <c r="EZ203" s="75"/>
      <c r="FA203" s="75"/>
      <c r="FB203" s="75"/>
      <c r="FC203" s="75"/>
      <c r="FD203" s="75"/>
      <c r="FE203" s="75"/>
      <c r="FF203" s="75"/>
      <c r="FG203" s="75"/>
      <c r="FH203" s="75"/>
      <c r="FI203" s="75"/>
      <c r="FJ203" s="75"/>
      <c r="FK203" s="75"/>
      <c r="FL203" s="75"/>
      <c r="FM203" s="75"/>
      <c r="FN203" s="75"/>
      <c r="FO203" s="75"/>
      <c r="FP203" s="75"/>
      <c r="FQ203" s="75"/>
      <c r="FR203" s="75"/>
      <c r="FS203" s="75"/>
      <c r="FT203" s="75"/>
      <c r="FU203" s="75"/>
      <c r="FV203" s="75"/>
      <c r="FW203" s="75"/>
      <c r="FX203" s="75"/>
      <c r="FY203" s="75"/>
      <c r="FZ203" s="75"/>
      <c r="GA203" s="75"/>
      <c r="GB203" s="75"/>
      <c r="GC203" s="75"/>
      <c r="GD203" s="75"/>
      <c r="GE203" s="75"/>
      <c r="GF203" s="75"/>
      <c r="GG203" s="75"/>
      <c r="GH203" s="75"/>
      <c r="GI203" s="75"/>
      <c r="GJ203" s="75"/>
      <c r="GK203" s="75"/>
      <c r="GL203" s="75"/>
      <c r="GM203" s="75"/>
      <c r="GN203" s="75"/>
      <c r="GO203" s="75"/>
      <c r="GP203" s="75"/>
      <c r="GQ203" s="75"/>
      <c r="GR203" s="75"/>
      <c r="GS203" s="75"/>
      <c r="GT203" s="75"/>
      <c r="GU203" s="75"/>
      <c r="GV203" s="75"/>
      <c r="GW203" s="75"/>
      <c r="GX203" s="75"/>
      <c r="GY203" s="75"/>
      <c r="GZ203" s="75"/>
      <c r="HA203" s="75"/>
      <c r="HB203" s="75"/>
      <c r="HC203" s="75"/>
      <c r="HD203" s="75"/>
      <c r="HE203" s="75"/>
      <c r="HF203" s="75"/>
      <c r="HG203" s="75"/>
      <c r="HH203" s="75"/>
      <c r="HI203" s="75"/>
      <c r="HJ203" s="75"/>
      <c r="HK203" s="75"/>
      <c r="HL203" s="75"/>
      <c r="HM203" s="75"/>
      <c r="HN203" s="75"/>
      <c r="HO203" s="75"/>
      <c r="HP203" s="75"/>
      <c r="HQ203" s="75"/>
      <c r="HR203" s="75"/>
      <c r="HS203" s="75"/>
      <c r="HT203" s="75"/>
      <c r="HU203" s="75"/>
      <c r="HV203" s="75"/>
      <c r="HW203" s="75"/>
      <c r="HX203" s="75"/>
      <c r="HY203" s="75"/>
      <c r="HZ203" s="75"/>
      <c r="IA203" s="75"/>
      <c r="IB203" s="75"/>
      <c r="IC203" s="75"/>
      <c r="ID203" s="75"/>
      <c r="IE203" s="75"/>
      <c r="IF203" s="75"/>
      <c r="IG203" s="75"/>
      <c r="IH203" s="75"/>
      <c r="II203" s="75"/>
      <c r="IJ203" s="75"/>
      <c r="IK203" s="75"/>
      <c r="IL203" s="75"/>
      <c r="IM203" s="75"/>
      <c r="IN203" s="75"/>
      <c r="IO203" s="75"/>
      <c r="IP203" s="75"/>
      <c r="IQ203" s="75"/>
      <c r="IR203" s="75"/>
      <c r="IS203" s="75"/>
      <c r="IT203" s="75"/>
      <c r="IU203" s="75"/>
      <c r="IV203" s="75"/>
    </row>
    <row r="204" spans="1:256" ht="48.75" customHeight="1">
      <c r="A204" s="77">
        <v>200</v>
      </c>
      <c r="B204" s="18">
        <v>30</v>
      </c>
      <c r="C204" s="5" t="s">
        <v>27</v>
      </c>
      <c r="D204" s="5" t="s">
        <v>481</v>
      </c>
      <c r="E204" s="18">
        <v>3800750053</v>
      </c>
      <c r="F204" s="151" t="s">
        <v>28</v>
      </c>
      <c r="G204" s="124">
        <v>3000</v>
      </c>
      <c r="H204" s="11"/>
      <c r="I204" s="11"/>
      <c r="J204" s="58"/>
      <c r="K204" s="58"/>
      <c r="L204" s="58"/>
      <c r="M204" s="58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  <c r="AA204" s="96"/>
      <c r="AB204" s="96"/>
      <c r="AC204" s="96"/>
      <c r="AD204" s="96"/>
      <c r="AE204" s="96"/>
      <c r="AF204" s="96"/>
      <c r="AG204" s="96"/>
      <c r="AH204" s="96"/>
      <c r="AI204" s="96"/>
      <c r="AJ204" s="96"/>
      <c r="AK204" s="96"/>
      <c r="AL204" s="96"/>
      <c r="AM204" s="96"/>
      <c r="AN204" s="96"/>
      <c r="AO204" s="96"/>
      <c r="AP204" s="96"/>
      <c r="AQ204" s="96"/>
      <c r="AR204" s="96"/>
      <c r="AS204" s="96"/>
      <c r="AT204" s="96"/>
      <c r="AU204" s="96"/>
      <c r="AV204" s="96"/>
      <c r="AW204" s="96"/>
      <c r="AX204" s="96"/>
      <c r="AY204" s="96"/>
      <c r="AZ204" s="96"/>
      <c r="BA204" s="96"/>
      <c r="BB204" s="96"/>
      <c r="BC204" s="96"/>
      <c r="BD204" s="96"/>
      <c r="BE204" s="96"/>
      <c r="BF204" s="96"/>
      <c r="BG204" s="96"/>
      <c r="BH204" s="96"/>
      <c r="BI204" s="96"/>
      <c r="BJ204" s="96"/>
      <c r="BK204" s="96"/>
      <c r="BL204" s="96"/>
      <c r="BM204" s="96"/>
      <c r="BN204" s="96"/>
      <c r="BO204" s="96"/>
      <c r="BP204" s="96"/>
      <c r="BQ204" s="96"/>
      <c r="BR204" s="96"/>
      <c r="BS204" s="96"/>
      <c r="BT204" s="96"/>
      <c r="BU204" s="96"/>
      <c r="BV204" s="96"/>
      <c r="BW204" s="96"/>
      <c r="BX204" s="96"/>
      <c r="BY204" s="96"/>
      <c r="BZ204" s="96"/>
      <c r="CA204" s="96"/>
      <c r="CB204" s="96"/>
      <c r="CC204" s="96"/>
      <c r="CD204" s="96"/>
      <c r="CE204" s="96"/>
      <c r="CF204" s="96"/>
      <c r="CG204" s="96"/>
      <c r="CH204" s="96"/>
      <c r="CI204" s="96"/>
      <c r="CJ204" s="96"/>
      <c r="CK204" s="96"/>
      <c r="CL204" s="96"/>
      <c r="CM204" s="96"/>
      <c r="CN204" s="96"/>
      <c r="CO204" s="96"/>
      <c r="CP204" s="96"/>
      <c r="CQ204" s="96"/>
      <c r="CR204" s="96"/>
      <c r="CS204" s="96"/>
      <c r="CT204" s="96"/>
      <c r="CU204" s="96"/>
      <c r="CV204" s="96"/>
      <c r="CW204" s="96"/>
      <c r="CX204" s="96"/>
      <c r="CY204" s="96"/>
      <c r="CZ204" s="96"/>
      <c r="DA204" s="96"/>
      <c r="DB204" s="96"/>
      <c r="DC204" s="96"/>
      <c r="DD204" s="96"/>
      <c r="DE204" s="96"/>
      <c r="DF204" s="96"/>
      <c r="DG204" s="96"/>
      <c r="DH204" s="96"/>
      <c r="DI204" s="96"/>
      <c r="DJ204" s="96"/>
      <c r="DK204" s="96"/>
      <c r="DL204" s="96"/>
      <c r="DM204" s="96"/>
      <c r="DN204" s="96"/>
      <c r="DO204" s="96"/>
      <c r="DP204" s="96"/>
      <c r="DQ204" s="96"/>
      <c r="DR204" s="96"/>
      <c r="DS204" s="96"/>
      <c r="DT204" s="96"/>
      <c r="DU204" s="96"/>
      <c r="DV204" s="96"/>
      <c r="DW204" s="96"/>
      <c r="DX204" s="96"/>
      <c r="DY204" s="96"/>
      <c r="DZ204" s="96"/>
      <c r="EA204" s="96"/>
      <c r="EB204" s="96"/>
      <c r="EC204" s="96"/>
      <c r="ED204" s="96"/>
      <c r="EE204" s="96"/>
      <c r="EF204" s="96"/>
      <c r="EG204" s="96"/>
      <c r="EH204" s="96"/>
      <c r="EI204" s="96"/>
      <c r="EJ204" s="96"/>
      <c r="EK204" s="96"/>
      <c r="EL204" s="96"/>
      <c r="EM204" s="96"/>
      <c r="EN204" s="96"/>
      <c r="EO204" s="96"/>
      <c r="EP204" s="96"/>
      <c r="EQ204" s="96"/>
      <c r="ER204" s="96"/>
      <c r="ES204" s="96"/>
      <c r="ET204" s="96"/>
      <c r="EU204" s="96"/>
      <c r="EV204" s="96"/>
      <c r="EW204" s="96"/>
      <c r="EX204" s="96"/>
      <c r="EY204" s="96"/>
      <c r="EZ204" s="96"/>
      <c r="FA204" s="96"/>
      <c r="FB204" s="96"/>
      <c r="FC204" s="96"/>
      <c r="FD204" s="96"/>
      <c r="FE204" s="96"/>
      <c r="FF204" s="96"/>
      <c r="FG204" s="96"/>
      <c r="FH204" s="96"/>
      <c r="FI204" s="96"/>
      <c r="FJ204" s="96"/>
      <c r="FK204" s="96"/>
      <c r="FL204" s="96"/>
      <c r="FM204" s="96"/>
      <c r="FN204" s="96"/>
      <c r="FO204" s="96"/>
      <c r="FP204" s="96"/>
      <c r="FQ204" s="96"/>
      <c r="FR204" s="96"/>
      <c r="FS204" s="96"/>
      <c r="FT204" s="96"/>
      <c r="FU204" s="96"/>
      <c r="FV204" s="96"/>
      <c r="FW204" s="96"/>
      <c r="FX204" s="96"/>
      <c r="FY204" s="96"/>
      <c r="FZ204" s="96"/>
      <c r="GA204" s="96"/>
      <c r="GB204" s="96"/>
      <c r="GC204" s="96"/>
      <c r="GD204" s="96"/>
      <c r="GE204" s="96"/>
      <c r="GF204" s="96"/>
      <c r="GG204" s="96"/>
      <c r="GH204" s="96"/>
      <c r="GI204" s="96"/>
      <c r="GJ204" s="96"/>
      <c r="GK204" s="96"/>
      <c r="GL204" s="96"/>
      <c r="GM204" s="96"/>
      <c r="GN204" s="96"/>
      <c r="GO204" s="96"/>
      <c r="GP204" s="96"/>
      <c r="GQ204" s="96"/>
      <c r="GR204" s="96"/>
      <c r="GS204" s="96"/>
      <c r="GT204" s="96"/>
      <c r="GU204" s="96"/>
      <c r="GV204" s="96"/>
      <c r="GW204" s="96"/>
      <c r="GX204" s="96"/>
      <c r="GY204" s="96"/>
      <c r="GZ204" s="96"/>
      <c r="HA204" s="96"/>
      <c r="HB204" s="96"/>
      <c r="HC204" s="96"/>
      <c r="HD204" s="96"/>
      <c r="HE204" s="96"/>
      <c r="HF204" s="96"/>
      <c r="HG204" s="96"/>
      <c r="HH204" s="96"/>
      <c r="HI204" s="96"/>
      <c r="HJ204" s="96"/>
      <c r="HK204" s="96"/>
      <c r="HL204" s="96"/>
      <c r="HM204" s="96"/>
      <c r="HN204" s="96"/>
      <c r="HO204" s="96"/>
      <c r="HP204" s="96"/>
      <c r="HQ204" s="96"/>
      <c r="HR204" s="96"/>
      <c r="HS204" s="96"/>
      <c r="HT204" s="96"/>
      <c r="HU204" s="96"/>
      <c r="HV204" s="96"/>
      <c r="HW204" s="96"/>
      <c r="HX204" s="96"/>
      <c r="HY204" s="96"/>
      <c r="HZ204" s="96"/>
      <c r="IA204" s="96"/>
      <c r="IB204" s="96"/>
      <c r="IC204" s="96"/>
      <c r="ID204" s="96"/>
      <c r="IE204" s="96"/>
      <c r="IF204" s="96"/>
      <c r="IG204" s="96"/>
      <c r="IH204" s="96"/>
      <c r="II204" s="96"/>
      <c r="IJ204" s="96"/>
      <c r="IK204" s="96"/>
      <c r="IL204" s="96"/>
      <c r="IM204" s="96"/>
      <c r="IN204" s="96"/>
      <c r="IO204" s="96"/>
      <c r="IP204" s="96"/>
      <c r="IQ204" s="96"/>
      <c r="IR204" s="96"/>
      <c r="IS204" s="96"/>
      <c r="IT204" s="96"/>
      <c r="IU204" s="96"/>
      <c r="IV204" s="96"/>
    </row>
    <row r="205" spans="1:256" s="152" customFormat="1" ht="48.75" customHeight="1">
      <c r="A205" s="77">
        <v>201</v>
      </c>
      <c r="B205" s="18">
        <v>31</v>
      </c>
      <c r="C205" s="9" t="s">
        <v>231</v>
      </c>
      <c r="D205" s="9" t="s">
        <v>232</v>
      </c>
      <c r="E205" s="147">
        <v>3800714104</v>
      </c>
      <c r="F205" s="148" t="s">
        <v>233</v>
      </c>
      <c r="G205" s="128">
        <v>2000</v>
      </c>
      <c r="H205" s="1"/>
      <c r="I205" s="2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  <c r="W205" s="75"/>
      <c r="X205" s="75"/>
      <c r="Y205" s="75"/>
      <c r="Z205" s="75"/>
      <c r="AA205" s="75"/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5"/>
      <c r="AP205" s="75"/>
      <c r="AQ205" s="75"/>
      <c r="AR205" s="75"/>
      <c r="AS205" s="75"/>
      <c r="AT205" s="75"/>
      <c r="AU205" s="75"/>
      <c r="AV205" s="75"/>
      <c r="AW205" s="75"/>
      <c r="AX205" s="75"/>
      <c r="AY205" s="75"/>
      <c r="AZ205" s="75"/>
      <c r="BA205" s="75"/>
      <c r="BB205" s="75"/>
      <c r="BC205" s="75"/>
      <c r="BD205" s="75"/>
      <c r="BE205" s="75"/>
      <c r="BF205" s="75"/>
      <c r="BG205" s="75"/>
      <c r="BH205" s="75"/>
      <c r="BI205" s="75"/>
      <c r="BJ205" s="75"/>
      <c r="BK205" s="75"/>
      <c r="BL205" s="75"/>
      <c r="BM205" s="75"/>
      <c r="BN205" s="75"/>
      <c r="BO205" s="75"/>
      <c r="BP205" s="75"/>
      <c r="BQ205" s="75"/>
      <c r="BR205" s="75"/>
      <c r="BS205" s="75"/>
      <c r="BT205" s="75"/>
      <c r="BU205" s="75"/>
      <c r="BV205" s="75"/>
      <c r="BW205" s="75"/>
      <c r="BX205" s="75"/>
      <c r="BY205" s="75"/>
      <c r="BZ205" s="75"/>
      <c r="CA205" s="75"/>
      <c r="CB205" s="75"/>
      <c r="CC205" s="75"/>
      <c r="CD205" s="75"/>
      <c r="CE205" s="75"/>
      <c r="CF205" s="75"/>
      <c r="CG205" s="75"/>
      <c r="CH205" s="75"/>
      <c r="CI205" s="75"/>
      <c r="CJ205" s="75"/>
      <c r="CK205" s="75"/>
      <c r="CL205" s="75"/>
      <c r="CM205" s="75"/>
      <c r="CN205" s="75"/>
      <c r="CO205" s="75"/>
      <c r="CP205" s="75"/>
      <c r="CQ205" s="75"/>
      <c r="CR205" s="75"/>
      <c r="CS205" s="75"/>
      <c r="CT205" s="75"/>
      <c r="CU205" s="75"/>
      <c r="CV205" s="75"/>
      <c r="CW205" s="75"/>
      <c r="CX205" s="75"/>
      <c r="CY205" s="75"/>
      <c r="CZ205" s="75"/>
      <c r="DA205" s="75"/>
      <c r="DB205" s="75"/>
      <c r="DC205" s="75"/>
      <c r="DD205" s="75"/>
      <c r="DE205" s="75"/>
      <c r="DF205" s="75"/>
      <c r="DG205" s="75"/>
      <c r="DH205" s="75"/>
      <c r="DI205" s="75"/>
      <c r="DJ205" s="75"/>
      <c r="DK205" s="75"/>
      <c r="DL205" s="75"/>
      <c r="DM205" s="75"/>
      <c r="DN205" s="75"/>
      <c r="DO205" s="75"/>
      <c r="DP205" s="75"/>
      <c r="DQ205" s="75"/>
      <c r="DR205" s="75"/>
      <c r="DS205" s="75"/>
      <c r="DT205" s="75"/>
      <c r="DU205" s="75"/>
      <c r="DV205" s="75"/>
      <c r="DW205" s="75"/>
      <c r="DX205" s="75"/>
      <c r="DY205" s="75"/>
      <c r="DZ205" s="75"/>
      <c r="EA205" s="75"/>
      <c r="EB205" s="75"/>
      <c r="EC205" s="75"/>
      <c r="ED205" s="75"/>
      <c r="EE205" s="75"/>
      <c r="EF205" s="75"/>
      <c r="EG205" s="75"/>
      <c r="EH205" s="75"/>
      <c r="EI205" s="75"/>
      <c r="EJ205" s="75"/>
      <c r="EK205" s="75"/>
      <c r="EL205" s="75"/>
      <c r="EM205" s="75"/>
      <c r="EN205" s="75"/>
      <c r="EO205" s="75"/>
      <c r="EP205" s="75"/>
      <c r="EQ205" s="75"/>
      <c r="ER205" s="75"/>
      <c r="ES205" s="75"/>
      <c r="ET205" s="75"/>
      <c r="EU205" s="75"/>
      <c r="EV205" s="75"/>
      <c r="EW205" s="75"/>
      <c r="EX205" s="75"/>
      <c r="EY205" s="75"/>
      <c r="EZ205" s="75"/>
      <c r="FA205" s="75"/>
      <c r="FB205" s="75"/>
      <c r="FC205" s="75"/>
      <c r="FD205" s="75"/>
      <c r="FE205" s="75"/>
      <c r="FF205" s="75"/>
      <c r="FG205" s="75"/>
      <c r="FH205" s="75"/>
      <c r="FI205" s="75"/>
      <c r="FJ205" s="75"/>
      <c r="FK205" s="75"/>
      <c r="FL205" s="75"/>
      <c r="FM205" s="75"/>
      <c r="FN205" s="75"/>
      <c r="FO205" s="75"/>
      <c r="FP205" s="75"/>
      <c r="FQ205" s="75"/>
      <c r="FR205" s="75"/>
      <c r="FS205" s="75"/>
      <c r="FT205" s="75"/>
      <c r="FU205" s="75"/>
      <c r="FV205" s="75"/>
      <c r="FW205" s="75"/>
      <c r="FX205" s="75"/>
      <c r="FY205" s="75"/>
      <c r="FZ205" s="75"/>
      <c r="GA205" s="75"/>
      <c r="GB205" s="75"/>
      <c r="GC205" s="75"/>
      <c r="GD205" s="75"/>
      <c r="GE205" s="75"/>
      <c r="GF205" s="75"/>
      <c r="GG205" s="75"/>
      <c r="GH205" s="75"/>
      <c r="GI205" s="75"/>
      <c r="GJ205" s="75"/>
      <c r="GK205" s="75"/>
      <c r="GL205" s="75"/>
      <c r="GM205" s="75"/>
      <c r="GN205" s="75"/>
      <c r="GO205" s="75"/>
      <c r="GP205" s="75"/>
      <c r="GQ205" s="75"/>
      <c r="GR205" s="75"/>
      <c r="GS205" s="75"/>
      <c r="GT205" s="75"/>
      <c r="GU205" s="75"/>
      <c r="GV205" s="75"/>
      <c r="GW205" s="75"/>
      <c r="GX205" s="75"/>
      <c r="GY205" s="75"/>
      <c r="GZ205" s="75"/>
      <c r="HA205" s="75"/>
      <c r="HB205" s="75"/>
      <c r="HC205" s="75"/>
      <c r="HD205" s="75"/>
      <c r="HE205" s="75"/>
      <c r="HF205" s="75"/>
      <c r="HG205" s="75"/>
      <c r="HH205" s="75"/>
      <c r="HI205" s="75"/>
      <c r="HJ205" s="75"/>
      <c r="HK205" s="75"/>
      <c r="HL205" s="75"/>
      <c r="HM205" s="75"/>
      <c r="HN205" s="75"/>
      <c r="HO205" s="75"/>
      <c r="HP205" s="75"/>
      <c r="HQ205" s="75"/>
      <c r="HR205" s="75"/>
      <c r="HS205" s="75"/>
      <c r="HT205" s="75"/>
      <c r="HU205" s="75"/>
      <c r="HV205" s="75"/>
      <c r="HW205" s="75"/>
      <c r="HX205" s="75"/>
      <c r="HY205" s="75"/>
      <c r="HZ205" s="75"/>
      <c r="IA205" s="75"/>
      <c r="IB205" s="75"/>
      <c r="IC205" s="75"/>
      <c r="ID205" s="75"/>
      <c r="IE205" s="75"/>
      <c r="IF205" s="75"/>
      <c r="IG205" s="75"/>
      <c r="IH205" s="75"/>
      <c r="II205" s="75"/>
      <c r="IJ205" s="75"/>
      <c r="IK205" s="75"/>
      <c r="IL205" s="75"/>
      <c r="IM205" s="75"/>
      <c r="IN205" s="75"/>
      <c r="IO205" s="75"/>
      <c r="IP205" s="75"/>
      <c r="IQ205" s="75"/>
      <c r="IR205" s="75"/>
      <c r="IS205" s="75"/>
      <c r="IT205" s="75"/>
      <c r="IU205" s="75"/>
      <c r="IV205" s="75"/>
    </row>
    <row r="206" spans="1:9" ht="48.75" customHeight="1">
      <c r="A206" s="77">
        <v>202</v>
      </c>
      <c r="B206" s="18">
        <v>32</v>
      </c>
      <c r="C206" s="9" t="s">
        <v>234</v>
      </c>
      <c r="D206" s="9" t="s">
        <v>235</v>
      </c>
      <c r="E206" s="147">
        <v>3800714087</v>
      </c>
      <c r="F206" s="148" t="s">
        <v>236</v>
      </c>
      <c r="G206" s="128">
        <v>2000</v>
      </c>
      <c r="I206" s="2"/>
    </row>
    <row r="207" spans="1:9" ht="48.75" customHeight="1">
      <c r="A207" s="77">
        <v>203</v>
      </c>
      <c r="B207" s="18">
        <v>33</v>
      </c>
      <c r="C207" s="5" t="s">
        <v>155</v>
      </c>
      <c r="D207" s="5" t="s">
        <v>448</v>
      </c>
      <c r="E207" s="89" t="s">
        <v>449</v>
      </c>
      <c r="F207" s="42">
        <v>38918</v>
      </c>
      <c r="G207" s="124">
        <v>6350</v>
      </c>
      <c r="I207" s="2"/>
    </row>
    <row r="208" spans="1:256" ht="48.75" customHeight="1">
      <c r="A208" s="77">
        <v>204</v>
      </c>
      <c r="B208" s="18">
        <v>34</v>
      </c>
      <c r="C208" s="12" t="s">
        <v>50</v>
      </c>
      <c r="D208" s="5" t="s">
        <v>51</v>
      </c>
      <c r="E208" s="18">
        <v>3800786148</v>
      </c>
      <c r="F208" s="97">
        <v>40834</v>
      </c>
      <c r="G208" s="124">
        <v>5000</v>
      </c>
      <c r="H208" s="11"/>
      <c r="I208" s="11"/>
      <c r="J208" s="58"/>
      <c r="K208" s="58"/>
      <c r="L208" s="58"/>
      <c r="M208" s="58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  <c r="AA208" s="96"/>
      <c r="AB208" s="96"/>
      <c r="AC208" s="96"/>
      <c r="AD208" s="96"/>
      <c r="AE208" s="96"/>
      <c r="AF208" s="96"/>
      <c r="AG208" s="96"/>
      <c r="AH208" s="96"/>
      <c r="AI208" s="96"/>
      <c r="AJ208" s="96"/>
      <c r="AK208" s="96"/>
      <c r="AL208" s="96"/>
      <c r="AM208" s="96"/>
      <c r="AN208" s="96"/>
      <c r="AO208" s="96"/>
      <c r="AP208" s="96"/>
      <c r="AQ208" s="96"/>
      <c r="AR208" s="96"/>
      <c r="AS208" s="96"/>
      <c r="AT208" s="96"/>
      <c r="AU208" s="96"/>
      <c r="AV208" s="96"/>
      <c r="AW208" s="96"/>
      <c r="AX208" s="96"/>
      <c r="AY208" s="96"/>
      <c r="AZ208" s="96"/>
      <c r="BA208" s="96"/>
      <c r="BB208" s="96"/>
      <c r="BC208" s="96"/>
      <c r="BD208" s="96"/>
      <c r="BE208" s="96"/>
      <c r="BF208" s="96"/>
      <c r="BG208" s="96"/>
      <c r="BH208" s="96"/>
      <c r="BI208" s="96"/>
      <c r="BJ208" s="96"/>
      <c r="BK208" s="96"/>
      <c r="BL208" s="96"/>
      <c r="BM208" s="96"/>
      <c r="BN208" s="96"/>
      <c r="BO208" s="96"/>
      <c r="BP208" s="96"/>
      <c r="BQ208" s="96"/>
      <c r="BR208" s="96"/>
      <c r="BS208" s="96"/>
      <c r="BT208" s="96"/>
      <c r="BU208" s="96"/>
      <c r="BV208" s="96"/>
      <c r="BW208" s="96"/>
      <c r="BX208" s="96"/>
      <c r="BY208" s="96"/>
      <c r="BZ208" s="96"/>
      <c r="CA208" s="96"/>
      <c r="CB208" s="96"/>
      <c r="CC208" s="96"/>
      <c r="CD208" s="96"/>
      <c r="CE208" s="96"/>
      <c r="CF208" s="96"/>
      <c r="CG208" s="96"/>
      <c r="CH208" s="96"/>
      <c r="CI208" s="96"/>
      <c r="CJ208" s="96"/>
      <c r="CK208" s="96"/>
      <c r="CL208" s="96"/>
      <c r="CM208" s="96"/>
      <c r="CN208" s="96"/>
      <c r="CO208" s="96"/>
      <c r="CP208" s="96"/>
      <c r="CQ208" s="96"/>
      <c r="CR208" s="96"/>
      <c r="CS208" s="96"/>
      <c r="CT208" s="96"/>
      <c r="CU208" s="96"/>
      <c r="CV208" s="96"/>
      <c r="CW208" s="96"/>
      <c r="CX208" s="96"/>
      <c r="CY208" s="96"/>
      <c r="CZ208" s="96"/>
      <c r="DA208" s="96"/>
      <c r="DB208" s="96"/>
      <c r="DC208" s="96"/>
      <c r="DD208" s="96"/>
      <c r="DE208" s="96"/>
      <c r="DF208" s="96"/>
      <c r="DG208" s="96"/>
      <c r="DH208" s="96"/>
      <c r="DI208" s="96"/>
      <c r="DJ208" s="96"/>
      <c r="DK208" s="96"/>
      <c r="DL208" s="96"/>
      <c r="DM208" s="96"/>
      <c r="DN208" s="96"/>
      <c r="DO208" s="96"/>
      <c r="DP208" s="96"/>
      <c r="DQ208" s="96"/>
      <c r="DR208" s="96"/>
      <c r="DS208" s="96"/>
      <c r="DT208" s="96"/>
      <c r="DU208" s="96"/>
      <c r="DV208" s="96"/>
      <c r="DW208" s="96"/>
      <c r="DX208" s="96"/>
      <c r="DY208" s="96"/>
      <c r="DZ208" s="96"/>
      <c r="EA208" s="96"/>
      <c r="EB208" s="96"/>
      <c r="EC208" s="96"/>
      <c r="ED208" s="96"/>
      <c r="EE208" s="96"/>
      <c r="EF208" s="96"/>
      <c r="EG208" s="96"/>
      <c r="EH208" s="96"/>
      <c r="EI208" s="96"/>
      <c r="EJ208" s="96"/>
      <c r="EK208" s="96"/>
      <c r="EL208" s="96"/>
      <c r="EM208" s="96"/>
      <c r="EN208" s="96"/>
      <c r="EO208" s="96"/>
      <c r="EP208" s="96"/>
      <c r="EQ208" s="96"/>
      <c r="ER208" s="96"/>
      <c r="ES208" s="96"/>
      <c r="ET208" s="96"/>
      <c r="EU208" s="96"/>
      <c r="EV208" s="96"/>
      <c r="EW208" s="96"/>
      <c r="EX208" s="96"/>
      <c r="EY208" s="96"/>
      <c r="EZ208" s="96"/>
      <c r="FA208" s="96"/>
      <c r="FB208" s="96"/>
      <c r="FC208" s="96"/>
      <c r="FD208" s="96"/>
      <c r="FE208" s="96"/>
      <c r="FF208" s="96"/>
      <c r="FG208" s="96"/>
      <c r="FH208" s="96"/>
      <c r="FI208" s="96"/>
      <c r="FJ208" s="96"/>
      <c r="FK208" s="96"/>
      <c r="FL208" s="96"/>
      <c r="FM208" s="96"/>
      <c r="FN208" s="96"/>
      <c r="FO208" s="96"/>
      <c r="FP208" s="96"/>
      <c r="FQ208" s="96"/>
      <c r="FR208" s="96"/>
      <c r="FS208" s="96"/>
      <c r="FT208" s="96"/>
      <c r="FU208" s="96"/>
      <c r="FV208" s="96"/>
      <c r="FW208" s="96"/>
      <c r="FX208" s="96"/>
      <c r="FY208" s="96"/>
      <c r="FZ208" s="96"/>
      <c r="GA208" s="96"/>
      <c r="GB208" s="96"/>
      <c r="GC208" s="96"/>
      <c r="GD208" s="96"/>
      <c r="GE208" s="96"/>
      <c r="GF208" s="96"/>
      <c r="GG208" s="96"/>
      <c r="GH208" s="96"/>
      <c r="GI208" s="96"/>
      <c r="GJ208" s="96"/>
      <c r="GK208" s="96"/>
      <c r="GL208" s="96"/>
      <c r="GM208" s="96"/>
      <c r="GN208" s="96"/>
      <c r="GO208" s="96"/>
      <c r="GP208" s="96"/>
      <c r="GQ208" s="96"/>
      <c r="GR208" s="96"/>
      <c r="GS208" s="96"/>
      <c r="GT208" s="96"/>
      <c r="GU208" s="96"/>
      <c r="GV208" s="96"/>
      <c r="GW208" s="96"/>
      <c r="GX208" s="96"/>
      <c r="GY208" s="96"/>
      <c r="GZ208" s="96"/>
      <c r="HA208" s="96"/>
      <c r="HB208" s="96"/>
      <c r="HC208" s="96"/>
      <c r="HD208" s="96"/>
      <c r="HE208" s="96"/>
      <c r="HF208" s="96"/>
      <c r="HG208" s="96"/>
      <c r="HH208" s="96"/>
      <c r="HI208" s="96"/>
      <c r="HJ208" s="96"/>
      <c r="HK208" s="96"/>
      <c r="HL208" s="96"/>
      <c r="HM208" s="96"/>
      <c r="HN208" s="96"/>
      <c r="HO208" s="96"/>
      <c r="HP208" s="96"/>
      <c r="HQ208" s="96"/>
      <c r="HR208" s="96"/>
      <c r="HS208" s="96"/>
      <c r="HT208" s="96"/>
      <c r="HU208" s="96"/>
      <c r="HV208" s="96"/>
      <c r="HW208" s="96"/>
      <c r="HX208" s="96"/>
      <c r="HY208" s="96"/>
      <c r="HZ208" s="96"/>
      <c r="IA208" s="96"/>
      <c r="IB208" s="96"/>
      <c r="IC208" s="96"/>
      <c r="ID208" s="96"/>
      <c r="IE208" s="96"/>
      <c r="IF208" s="96"/>
      <c r="IG208" s="96"/>
      <c r="IH208" s="96"/>
      <c r="II208" s="96"/>
      <c r="IJ208" s="96"/>
      <c r="IK208" s="96"/>
      <c r="IL208" s="96"/>
      <c r="IM208" s="96"/>
      <c r="IN208" s="96"/>
      <c r="IO208" s="96"/>
      <c r="IP208" s="96"/>
      <c r="IQ208" s="96"/>
      <c r="IR208" s="96"/>
      <c r="IS208" s="96"/>
      <c r="IT208" s="96"/>
      <c r="IU208" s="96"/>
      <c r="IV208" s="96"/>
    </row>
    <row r="209" spans="1:256" s="58" customFormat="1" ht="48.75" customHeight="1">
      <c r="A209" s="77">
        <v>205</v>
      </c>
      <c r="B209" s="18">
        <v>35</v>
      </c>
      <c r="C209" s="12" t="s">
        <v>52</v>
      </c>
      <c r="D209" s="5" t="s">
        <v>53</v>
      </c>
      <c r="E209" s="18">
        <v>3800786620</v>
      </c>
      <c r="F209" s="97">
        <v>40837</v>
      </c>
      <c r="G209" s="124">
        <v>1000</v>
      </c>
      <c r="H209" s="11"/>
      <c r="I209" s="11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  <c r="AA209" s="96"/>
      <c r="AB209" s="96"/>
      <c r="AC209" s="96"/>
      <c r="AD209" s="96"/>
      <c r="AE209" s="96"/>
      <c r="AF209" s="96"/>
      <c r="AG209" s="96"/>
      <c r="AH209" s="96"/>
      <c r="AI209" s="96"/>
      <c r="AJ209" s="96"/>
      <c r="AK209" s="96"/>
      <c r="AL209" s="96"/>
      <c r="AM209" s="96"/>
      <c r="AN209" s="96"/>
      <c r="AO209" s="96"/>
      <c r="AP209" s="96"/>
      <c r="AQ209" s="96"/>
      <c r="AR209" s="96"/>
      <c r="AS209" s="96"/>
      <c r="AT209" s="96"/>
      <c r="AU209" s="96"/>
      <c r="AV209" s="96"/>
      <c r="AW209" s="96"/>
      <c r="AX209" s="96"/>
      <c r="AY209" s="96"/>
      <c r="AZ209" s="96"/>
      <c r="BA209" s="96"/>
      <c r="BB209" s="96"/>
      <c r="BC209" s="96"/>
      <c r="BD209" s="96"/>
      <c r="BE209" s="96"/>
      <c r="BF209" s="96"/>
      <c r="BG209" s="96"/>
      <c r="BH209" s="96"/>
      <c r="BI209" s="96"/>
      <c r="BJ209" s="96"/>
      <c r="BK209" s="96"/>
      <c r="BL209" s="96"/>
      <c r="BM209" s="96"/>
      <c r="BN209" s="96"/>
      <c r="BO209" s="96"/>
      <c r="BP209" s="96"/>
      <c r="BQ209" s="96"/>
      <c r="BR209" s="96"/>
      <c r="BS209" s="96"/>
      <c r="BT209" s="96"/>
      <c r="BU209" s="96"/>
      <c r="BV209" s="96"/>
      <c r="BW209" s="96"/>
      <c r="BX209" s="96"/>
      <c r="BY209" s="96"/>
      <c r="BZ209" s="96"/>
      <c r="CA209" s="96"/>
      <c r="CB209" s="96"/>
      <c r="CC209" s="96"/>
      <c r="CD209" s="96"/>
      <c r="CE209" s="96"/>
      <c r="CF209" s="96"/>
      <c r="CG209" s="96"/>
      <c r="CH209" s="96"/>
      <c r="CI209" s="96"/>
      <c r="CJ209" s="96"/>
      <c r="CK209" s="96"/>
      <c r="CL209" s="96"/>
      <c r="CM209" s="96"/>
      <c r="CN209" s="96"/>
      <c r="CO209" s="96"/>
      <c r="CP209" s="96"/>
      <c r="CQ209" s="96"/>
      <c r="CR209" s="96"/>
      <c r="CS209" s="96"/>
      <c r="CT209" s="96"/>
      <c r="CU209" s="96"/>
      <c r="CV209" s="96"/>
      <c r="CW209" s="96"/>
      <c r="CX209" s="96"/>
      <c r="CY209" s="96"/>
      <c r="CZ209" s="96"/>
      <c r="DA209" s="96"/>
      <c r="DB209" s="96"/>
      <c r="DC209" s="96"/>
      <c r="DD209" s="96"/>
      <c r="DE209" s="96"/>
      <c r="DF209" s="96"/>
      <c r="DG209" s="96"/>
      <c r="DH209" s="96"/>
      <c r="DI209" s="96"/>
      <c r="DJ209" s="96"/>
      <c r="DK209" s="96"/>
      <c r="DL209" s="96"/>
      <c r="DM209" s="96"/>
      <c r="DN209" s="96"/>
      <c r="DO209" s="96"/>
      <c r="DP209" s="96"/>
      <c r="DQ209" s="96"/>
      <c r="DR209" s="96"/>
      <c r="DS209" s="96"/>
      <c r="DT209" s="96"/>
      <c r="DU209" s="96"/>
      <c r="DV209" s="96"/>
      <c r="DW209" s="96"/>
      <c r="DX209" s="96"/>
      <c r="DY209" s="96"/>
      <c r="DZ209" s="96"/>
      <c r="EA209" s="96"/>
      <c r="EB209" s="96"/>
      <c r="EC209" s="96"/>
      <c r="ED209" s="96"/>
      <c r="EE209" s="96"/>
      <c r="EF209" s="96"/>
      <c r="EG209" s="96"/>
      <c r="EH209" s="96"/>
      <c r="EI209" s="96"/>
      <c r="EJ209" s="96"/>
      <c r="EK209" s="96"/>
      <c r="EL209" s="96"/>
      <c r="EM209" s="96"/>
      <c r="EN209" s="96"/>
      <c r="EO209" s="96"/>
      <c r="EP209" s="96"/>
      <c r="EQ209" s="96"/>
      <c r="ER209" s="96"/>
      <c r="ES209" s="96"/>
      <c r="ET209" s="96"/>
      <c r="EU209" s="96"/>
      <c r="EV209" s="96"/>
      <c r="EW209" s="96"/>
      <c r="EX209" s="96"/>
      <c r="EY209" s="96"/>
      <c r="EZ209" s="96"/>
      <c r="FA209" s="96"/>
      <c r="FB209" s="96"/>
      <c r="FC209" s="96"/>
      <c r="FD209" s="96"/>
      <c r="FE209" s="96"/>
      <c r="FF209" s="96"/>
      <c r="FG209" s="96"/>
      <c r="FH209" s="96"/>
      <c r="FI209" s="96"/>
      <c r="FJ209" s="96"/>
      <c r="FK209" s="96"/>
      <c r="FL209" s="96"/>
      <c r="FM209" s="96"/>
      <c r="FN209" s="96"/>
      <c r="FO209" s="96"/>
      <c r="FP209" s="96"/>
      <c r="FQ209" s="96"/>
      <c r="FR209" s="96"/>
      <c r="FS209" s="96"/>
      <c r="FT209" s="96"/>
      <c r="FU209" s="96"/>
      <c r="FV209" s="96"/>
      <c r="FW209" s="96"/>
      <c r="FX209" s="96"/>
      <c r="FY209" s="96"/>
      <c r="FZ209" s="96"/>
      <c r="GA209" s="96"/>
      <c r="GB209" s="96"/>
      <c r="GC209" s="96"/>
      <c r="GD209" s="96"/>
      <c r="GE209" s="96"/>
      <c r="GF209" s="96"/>
      <c r="GG209" s="96"/>
      <c r="GH209" s="96"/>
      <c r="GI209" s="96"/>
      <c r="GJ209" s="96"/>
      <c r="GK209" s="96"/>
      <c r="GL209" s="96"/>
      <c r="GM209" s="96"/>
      <c r="GN209" s="96"/>
      <c r="GO209" s="96"/>
      <c r="GP209" s="96"/>
      <c r="GQ209" s="96"/>
      <c r="GR209" s="96"/>
      <c r="GS209" s="96"/>
      <c r="GT209" s="96"/>
      <c r="GU209" s="96"/>
      <c r="GV209" s="96"/>
      <c r="GW209" s="96"/>
      <c r="GX209" s="96"/>
      <c r="GY209" s="96"/>
      <c r="GZ209" s="96"/>
      <c r="HA209" s="96"/>
      <c r="HB209" s="96"/>
      <c r="HC209" s="96"/>
      <c r="HD209" s="96"/>
      <c r="HE209" s="96"/>
      <c r="HF209" s="96"/>
      <c r="HG209" s="96"/>
      <c r="HH209" s="96"/>
      <c r="HI209" s="96"/>
      <c r="HJ209" s="96"/>
      <c r="HK209" s="96"/>
      <c r="HL209" s="96"/>
      <c r="HM209" s="96"/>
      <c r="HN209" s="96"/>
      <c r="HO209" s="96"/>
      <c r="HP209" s="96"/>
      <c r="HQ209" s="96"/>
      <c r="HR209" s="96"/>
      <c r="HS209" s="96"/>
      <c r="HT209" s="96"/>
      <c r="HU209" s="96"/>
      <c r="HV209" s="96"/>
      <c r="HW209" s="96"/>
      <c r="HX209" s="96"/>
      <c r="HY209" s="96"/>
      <c r="HZ209" s="96"/>
      <c r="IA209" s="96"/>
      <c r="IB209" s="96"/>
      <c r="IC209" s="96"/>
      <c r="ID209" s="96"/>
      <c r="IE209" s="96"/>
      <c r="IF209" s="96"/>
      <c r="IG209" s="96"/>
      <c r="IH209" s="96"/>
      <c r="II209" s="96"/>
      <c r="IJ209" s="96"/>
      <c r="IK209" s="96"/>
      <c r="IL209" s="96"/>
      <c r="IM209" s="96"/>
      <c r="IN209" s="96"/>
      <c r="IO209" s="96"/>
      <c r="IP209" s="96"/>
      <c r="IQ209" s="96"/>
      <c r="IR209" s="96"/>
      <c r="IS209" s="96"/>
      <c r="IT209" s="96"/>
      <c r="IU209" s="96"/>
      <c r="IV209" s="96"/>
    </row>
    <row r="210" spans="1:256" s="58" customFormat="1" ht="48.75" customHeight="1">
      <c r="A210" s="77">
        <v>206</v>
      </c>
      <c r="B210" s="18">
        <v>36</v>
      </c>
      <c r="C210" s="12" t="s">
        <v>780</v>
      </c>
      <c r="D210" s="5" t="s">
        <v>781</v>
      </c>
      <c r="E210" s="18">
        <v>3800963703</v>
      </c>
      <c r="F210" s="130" t="s">
        <v>782</v>
      </c>
      <c r="G210" s="124">
        <v>680</v>
      </c>
      <c r="H210" s="11"/>
      <c r="I210" s="11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  <c r="AA210" s="96"/>
      <c r="AB210" s="96"/>
      <c r="AC210" s="96"/>
      <c r="AD210" s="96"/>
      <c r="AE210" s="96"/>
      <c r="AF210" s="96"/>
      <c r="AG210" s="96"/>
      <c r="AH210" s="96"/>
      <c r="AI210" s="96"/>
      <c r="AJ210" s="96"/>
      <c r="AK210" s="96"/>
      <c r="AL210" s="96"/>
      <c r="AM210" s="96"/>
      <c r="AN210" s="96"/>
      <c r="AO210" s="96"/>
      <c r="AP210" s="96"/>
      <c r="AQ210" s="96"/>
      <c r="AR210" s="96"/>
      <c r="AS210" s="96"/>
      <c r="AT210" s="96"/>
      <c r="AU210" s="96"/>
      <c r="AV210" s="96"/>
      <c r="AW210" s="96"/>
      <c r="AX210" s="96"/>
      <c r="AY210" s="96"/>
      <c r="AZ210" s="96"/>
      <c r="BA210" s="96"/>
      <c r="BB210" s="96"/>
      <c r="BC210" s="96"/>
      <c r="BD210" s="96"/>
      <c r="BE210" s="96"/>
      <c r="BF210" s="96"/>
      <c r="BG210" s="96"/>
      <c r="BH210" s="96"/>
      <c r="BI210" s="96"/>
      <c r="BJ210" s="96"/>
      <c r="BK210" s="96"/>
      <c r="BL210" s="96"/>
      <c r="BM210" s="96"/>
      <c r="BN210" s="96"/>
      <c r="BO210" s="96"/>
      <c r="BP210" s="96"/>
      <c r="BQ210" s="96"/>
      <c r="BR210" s="96"/>
      <c r="BS210" s="96"/>
      <c r="BT210" s="96"/>
      <c r="BU210" s="96"/>
      <c r="BV210" s="96"/>
      <c r="BW210" s="96"/>
      <c r="BX210" s="96"/>
      <c r="BY210" s="96"/>
      <c r="BZ210" s="96"/>
      <c r="CA210" s="96"/>
      <c r="CB210" s="96"/>
      <c r="CC210" s="96"/>
      <c r="CD210" s="96"/>
      <c r="CE210" s="96"/>
      <c r="CF210" s="96"/>
      <c r="CG210" s="96"/>
      <c r="CH210" s="96"/>
      <c r="CI210" s="96"/>
      <c r="CJ210" s="96"/>
      <c r="CK210" s="96"/>
      <c r="CL210" s="96"/>
      <c r="CM210" s="96"/>
      <c r="CN210" s="96"/>
      <c r="CO210" s="96"/>
      <c r="CP210" s="96"/>
      <c r="CQ210" s="96"/>
      <c r="CR210" s="96"/>
      <c r="CS210" s="96"/>
      <c r="CT210" s="96"/>
      <c r="CU210" s="96"/>
      <c r="CV210" s="96"/>
      <c r="CW210" s="96"/>
      <c r="CX210" s="96"/>
      <c r="CY210" s="96"/>
      <c r="CZ210" s="96"/>
      <c r="DA210" s="96"/>
      <c r="DB210" s="96"/>
      <c r="DC210" s="96"/>
      <c r="DD210" s="96"/>
      <c r="DE210" s="96"/>
      <c r="DF210" s="96"/>
      <c r="DG210" s="96"/>
      <c r="DH210" s="96"/>
      <c r="DI210" s="96"/>
      <c r="DJ210" s="96"/>
      <c r="DK210" s="96"/>
      <c r="DL210" s="96"/>
      <c r="DM210" s="96"/>
      <c r="DN210" s="96"/>
      <c r="DO210" s="96"/>
      <c r="DP210" s="96"/>
      <c r="DQ210" s="96"/>
      <c r="DR210" s="96"/>
      <c r="DS210" s="96"/>
      <c r="DT210" s="96"/>
      <c r="DU210" s="96"/>
      <c r="DV210" s="96"/>
      <c r="DW210" s="96"/>
      <c r="DX210" s="96"/>
      <c r="DY210" s="96"/>
      <c r="DZ210" s="96"/>
      <c r="EA210" s="96"/>
      <c r="EB210" s="96"/>
      <c r="EC210" s="96"/>
      <c r="ED210" s="96"/>
      <c r="EE210" s="96"/>
      <c r="EF210" s="96"/>
      <c r="EG210" s="96"/>
      <c r="EH210" s="96"/>
      <c r="EI210" s="96"/>
      <c r="EJ210" s="96"/>
      <c r="EK210" s="96"/>
      <c r="EL210" s="96"/>
      <c r="EM210" s="96"/>
      <c r="EN210" s="96"/>
      <c r="EO210" s="96"/>
      <c r="EP210" s="96"/>
      <c r="EQ210" s="96"/>
      <c r="ER210" s="96"/>
      <c r="ES210" s="96"/>
      <c r="ET210" s="96"/>
      <c r="EU210" s="96"/>
      <c r="EV210" s="96"/>
      <c r="EW210" s="96"/>
      <c r="EX210" s="96"/>
      <c r="EY210" s="96"/>
      <c r="EZ210" s="96"/>
      <c r="FA210" s="96"/>
      <c r="FB210" s="96"/>
      <c r="FC210" s="96"/>
      <c r="FD210" s="96"/>
      <c r="FE210" s="96"/>
      <c r="FF210" s="96"/>
      <c r="FG210" s="96"/>
      <c r="FH210" s="96"/>
      <c r="FI210" s="96"/>
      <c r="FJ210" s="96"/>
      <c r="FK210" s="96"/>
      <c r="FL210" s="96"/>
      <c r="FM210" s="96"/>
      <c r="FN210" s="96"/>
      <c r="FO210" s="96"/>
      <c r="FP210" s="96"/>
      <c r="FQ210" s="96"/>
      <c r="FR210" s="96"/>
      <c r="FS210" s="96"/>
      <c r="FT210" s="96"/>
      <c r="FU210" s="96"/>
      <c r="FV210" s="96"/>
      <c r="FW210" s="96"/>
      <c r="FX210" s="96"/>
      <c r="FY210" s="96"/>
      <c r="FZ210" s="96"/>
      <c r="GA210" s="96"/>
      <c r="GB210" s="96"/>
      <c r="GC210" s="96"/>
      <c r="GD210" s="96"/>
      <c r="GE210" s="96"/>
      <c r="GF210" s="96"/>
      <c r="GG210" s="96"/>
      <c r="GH210" s="96"/>
      <c r="GI210" s="96"/>
      <c r="GJ210" s="96"/>
      <c r="GK210" s="96"/>
      <c r="GL210" s="96"/>
      <c r="GM210" s="96"/>
      <c r="GN210" s="96"/>
      <c r="GO210" s="96"/>
      <c r="GP210" s="96"/>
      <c r="GQ210" s="96"/>
      <c r="GR210" s="96"/>
      <c r="GS210" s="96"/>
      <c r="GT210" s="96"/>
      <c r="GU210" s="96"/>
      <c r="GV210" s="96"/>
      <c r="GW210" s="96"/>
      <c r="GX210" s="96"/>
      <c r="GY210" s="96"/>
      <c r="GZ210" s="96"/>
      <c r="HA210" s="96"/>
      <c r="HB210" s="96"/>
      <c r="HC210" s="96"/>
      <c r="HD210" s="96"/>
      <c r="HE210" s="96"/>
      <c r="HF210" s="96"/>
      <c r="HG210" s="96"/>
      <c r="HH210" s="96"/>
      <c r="HI210" s="96"/>
      <c r="HJ210" s="96"/>
      <c r="HK210" s="96"/>
      <c r="HL210" s="96"/>
      <c r="HM210" s="96"/>
      <c r="HN210" s="96"/>
      <c r="HO210" s="96"/>
      <c r="HP210" s="96"/>
      <c r="HQ210" s="96"/>
      <c r="HR210" s="96"/>
      <c r="HS210" s="96"/>
      <c r="HT210" s="96"/>
      <c r="HU210" s="96"/>
      <c r="HV210" s="96"/>
      <c r="HW210" s="96"/>
      <c r="HX210" s="96"/>
      <c r="HY210" s="96"/>
      <c r="HZ210" s="96"/>
      <c r="IA210" s="96"/>
      <c r="IB210" s="96"/>
      <c r="IC210" s="96"/>
      <c r="ID210" s="96"/>
      <c r="IE210" s="96"/>
      <c r="IF210" s="96"/>
      <c r="IG210" s="96"/>
      <c r="IH210" s="96"/>
      <c r="II210" s="96"/>
      <c r="IJ210" s="96"/>
      <c r="IK210" s="96"/>
      <c r="IL210" s="96"/>
      <c r="IM210" s="96"/>
      <c r="IN210" s="96"/>
      <c r="IO210" s="96"/>
      <c r="IP210" s="96"/>
      <c r="IQ210" s="96"/>
      <c r="IR210" s="96"/>
      <c r="IS210" s="96"/>
      <c r="IT210" s="96"/>
      <c r="IU210" s="96"/>
      <c r="IV210" s="96"/>
    </row>
    <row r="211" spans="1:256" ht="48.75" customHeight="1">
      <c r="A211" s="77">
        <v>207</v>
      </c>
      <c r="B211" s="18">
        <v>37</v>
      </c>
      <c r="C211" s="12" t="s">
        <v>82</v>
      </c>
      <c r="D211" s="5" t="s">
        <v>81</v>
      </c>
      <c r="E211" s="18">
        <v>3801022265</v>
      </c>
      <c r="F211" s="97">
        <v>41137</v>
      </c>
      <c r="G211" s="124">
        <v>3000</v>
      </c>
      <c r="H211" s="24"/>
      <c r="I211" s="9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  <c r="AF211" s="58"/>
      <c r="AG211" s="58"/>
      <c r="AH211" s="58"/>
      <c r="AI211" s="58"/>
      <c r="AJ211" s="58"/>
      <c r="AK211" s="58"/>
      <c r="AL211" s="58"/>
      <c r="AM211" s="58"/>
      <c r="AN211" s="58"/>
      <c r="AO211" s="58"/>
      <c r="AP211" s="58"/>
      <c r="AQ211" s="58"/>
      <c r="AR211" s="58"/>
      <c r="AS211" s="58"/>
      <c r="AT211" s="58"/>
      <c r="AU211" s="58"/>
      <c r="AV211" s="58"/>
      <c r="AW211" s="58"/>
      <c r="AX211" s="58"/>
      <c r="AY211" s="58"/>
      <c r="AZ211" s="58"/>
      <c r="BA211" s="58"/>
      <c r="BB211" s="58"/>
      <c r="BC211" s="58"/>
      <c r="BD211" s="58"/>
      <c r="BE211" s="58"/>
      <c r="BF211" s="58"/>
      <c r="BG211" s="58"/>
      <c r="BH211" s="58"/>
      <c r="BI211" s="58"/>
      <c r="BJ211" s="58"/>
      <c r="BK211" s="58"/>
      <c r="BL211" s="58"/>
      <c r="BM211" s="58"/>
      <c r="BN211" s="58"/>
      <c r="BO211" s="58"/>
      <c r="BP211" s="58"/>
      <c r="BQ211" s="58"/>
      <c r="BR211" s="58"/>
      <c r="BS211" s="58"/>
      <c r="BT211" s="58"/>
      <c r="BU211" s="58"/>
      <c r="BV211" s="58"/>
      <c r="BW211" s="58"/>
      <c r="BX211" s="58"/>
      <c r="BY211" s="58"/>
      <c r="BZ211" s="58"/>
      <c r="CA211" s="58"/>
      <c r="CB211" s="58"/>
      <c r="CC211" s="58"/>
      <c r="CD211" s="58"/>
      <c r="CE211" s="58"/>
      <c r="CF211" s="58"/>
      <c r="CG211" s="58"/>
      <c r="CH211" s="58"/>
      <c r="CI211" s="58"/>
      <c r="CJ211" s="58"/>
      <c r="CK211" s="58"/>
      <c r="CL211" s="58"/>
      <c r="CM211" s="58"/>
      <c r="CN211" s="58"/>
      <c r="CO211" s="58"/>
      <c r="CP211" s="58"/>
      <c r="CQ211" s="58"/>
      <c r="CR211" s="58"/>
      <c r="CS211" s="58"/>
      <c r="CT211" s="58"/>
      <c r="CU211" s="58"/>
      <c r="CV211" s="58"/>
      <c r="CW211" s="58"/>
      <c r="CX211" s="58"/>
      <c r="CY211" s="58"/>
      <c r="CZ211" s="58"/>
      <c r="DA211" s="58"/>
      <c r="DB211" s="58"/>
      <c r="DC211" s="58"/>
      <c r="DD211" s="58"/>
      <c r="DE211" s="58"/>
      <c r="DF211" s="58"/>
      <c r="DG211" s="58"/>
      <c r="DH211" s="58"/>
      <c r="DI211" s="58"/>
      <c r="DJ211" s="58"/>
      <c r="DK211" s="58"/>
      <c r="DL211" s="58"/>
      <c r="DM211" s="58"/>
      <c r="DN211" s="58"/>
      <c r="DO211" s="58"/>
      <c r="DP211" s="58"/>
      <c r="DQ211" s="58"/>
      <c r="DR211" s="58"/>
      <c r="DS211" s="58"/>
      <c r="DT211" s="58"/>
      <c r="DU211" s="58"/>
      <c r="DV211" s="58"/>
      <c r="DW211" s="58"/>
      <c r="DX211" s="58"/>
      <c r="DY211" s="58"/>
      <c r="DZ211" s="58"/>
      <c r="EA211" s="58"/>
      <c r="EB211" s="58"/>
      <c r="EC211" s="58"/>
      <c r="ED211" s="58"/>
      <c r="EE211" s="58"/>
      <c r="EF211" s="58"/>
      <c r="EG211" s="58"/>
      <c r="EH211" s="58"/>
      <c r="EI211" s="58"/>
      <c r="EJ211" s="58"/>
      <c r="EK211" s="58"/>
      <c r="EL211" s="58"/>
      <c r="EM211" s="58"/>
      <c r="EN211" s="58"/>
      <c r="EO211" s="58"/>
      <c r="EP211" s="58"/>
      <c r="EQ211" s="58"/>
      <c r="ER211" s="58"/>
      <c r="ES211" s="58"/>
      <c r="ET211" s="58"/>
      <c r="EU211" s="58"/>
      <c r="EV211" s="58"/>
      <c r="EW211" s="58"/>
      <c r="EX211" s="58"/>
      <c r="EY211" s="58"/>
      <c r="EZ211" s="58"/>
      <c r="FA211" s="58"/>
      <c r="FB211" s="58"/>
      <c r="FC211" s="58"/>
      <c r="FD211" s="58"/>
      <c r="FE211" s="58"/>
      <c r="FF211" s="58"/>
      <c r="FG211" s="58"/>
      <c r="FH211" s="58"/>
      <c r="FI211" s="58"/>
      <c r="FJ211" s="58"/>
      <c r="FK211" s="58"/>
      <c r="FL211" s="58"/>
      <c r="FM211" s="58"/>
      <c r="FN211" s="58"/>
      <c r="FO211" s="58"/>
      <c r="FP211" s="58"/>
      <c r="FQ211" s="58"/>
      <c r="FR211" s="58"/>
      <c r="FS211" s="58"/>
      <c r="FT211" s="58"/>
      <c r="FU211" s="58"/>
      <c r="FV211" s="58"/>
      <c r="FW211" s="58"/>
      <c r="FX211" s="58"/>
      <c r="FY211" s="58"/>
      <c r="FZ211" s="58"/>
      <c r="GA211" s="58"/>
      <c r="GB211" s="58"/>
      <c r="GC211" s="58"/>
      <c r="GD211" s="58"/>
      <c r="GE211" s="58"/>
      <c r="GF211" s="58"/>
      <c r="GG211" s="58"/>
      <c r="GH211" s="58"/>
      <c r="GI211" s="58"/>
      <c r="GJ211" s="58"/>
      <c r="GK211" s="58"/>
      <c r="GL211" s="58"/>
      <c r="GM211" s="58"/>
      <c r="GN211" s="58"/>
      <c r="GO211" s="58"/>
      <c r="GP211" s="58"/>
      <c r="GQ211" s="58"/>
      <c r="GR211" s="58"/>
      <c r="GS211" s="58"/>
      <c r="GT211" s="58"/>
      <c r="GU211" s="58"/>
      <c r="GV211" s="58"/>
      <c r="GW211" s="58"/>
      <c r="GX211" s="58"/>
      <c r="GY211" s="58"/>
      <c r="GZ211" s="58"/>
      <c r="HA211" s="58"/>
      <c r="HB211" s="58"/>
      <c r="HC211" s="58"/>
      <c r="HD211" s="58"/>
      <c r="HE211" s="58"/>
      <c r="HF211" s="58"/>
      <c r="HG211" s="58"/>
      <c r="HH211" s="58"/>
      <c r="HI211" s="58"/>
      <c r="HJ211" s="58"/>
      <c r="HK211" s="58"/>
      <c r="HL211" s="58"/>
      <c r="HM211" s="58"/>
      <c r="HN211" s="58"/>
      <c r="HO211" s="58"/>
      <c r="HP211" s="58"/>
      <c r="HQ211" s="58"/>
      <c r="HR211" s="58"/>
      <c r="HS211" s="58"/>
      <c r="HT211" s="58"/>
      <c r="HU211" s="58"/>
      <c r="HV211" s="58"/>
      <c r="HW211" s="58"/>
      <c r="HX211" s="58"/>
      <c r="HY211" s="58"/>
      <c r="HZ211" s="58"/>
      <c r="IA211" s="58"/>
      <c r="IB211" s="58"/>
      <c r="IC211" s="58"/>
      <c r="ID211" s="58"/>
      <c r="IE211" s="58"/>
      <c r="IF211" s="58"/>
      <c r="IG211" s="58"/>
      <c r="IH211" s="58"/>
      <c r="II211" s="58"/>
      <c r="IJ211" s="58"/>
      <c r="IK211" s="58"/>
      <c r="IL211" s="58"/>
      <c r="IM211" s="58"/>
      <c r="IN211" s="58"/>
      <c r="IO211" s="58"/>
      <c r="IP211" s="58"/>
      <c r="IQ211" s="58"/>
      <c r="IR211" s="58"/>
      <c r="IS211" s="58"/>
      <c r="IT211" s="58"/>
      <c r="IU211" s="58"/>
      <c r="IV211" s="58"/>
    </row>
    <row r="212" spans="1:256" ht="48.75" customHeight="1">
      <c r="A212" s="77">
        <v>208</v>
      </c>
      <c r="B212" s="18">
        <v>38</v>
      </c>
      <c r="C212" s="12" t="s">
        <v>747</v>
      </c>
      <c r="D212" s="12" t="s">
        <v>748</v>
      </c>
      <c r="E212" s="21">
        <v>3801049362</v>
      </c>
      <c r="F212" s="99">
        <v>41390</v>
      </c>
      <c r="G212" s="132">
        <v>8000</v>
      </c>
      <c r="H212" s="133"/>
      <c r="I212" s="55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  <c r="AF212" s="58"/>
      <c r="AG212" s="58"/>
      <c r="AH212" s="58"/>
      <c r="AI212" s="58"/>
      <c r="AJ212" s="58"/>
      <c r="AK212" s="58"/>
      <c r="AL212" s="58"/>
      <c r="AM212" s="58"/>
      <c r="AN212" s="58"/>
      <c r="AO212" s="58"/>
      <c r="AP212" s="58"/>
      <c r="AQ212" s="58"/>
      <c r="AR212" s="58"/>
      <c r="AS212" s="58"/>
      <c r="AT212" s="58"/>
      <c r="AU212" s="58"/>
      <c r="AV212" s="58"/>
      <c r="AW212" s="58"/>
      <c r="AX212" s="58"/>
      <c r="AY212" s="58"/>
      <c r="AZ212" s="58"/>
      <c r="BA212" s="58"/>
      <c r="BB212" s="58"/>
      <c r="BC212" s="58"/>
      <c r="BD212" s="58"/>
      <c r="BE212" s="58"/>
      <c r="BF212" s="58"/>
      <c r="BG212" s="58"/>
      <c r="BH212" s="58"/>
      <c r="BI212" s="58"/>
      <c r="BJ212" s="58"/>
      <c r="BK212" s="58"/>
      <c r="BL212" s="58"/>
      <c r="BM212" s="58"/>
      <c r="BN212" s="58"/>
      <c r="BO212" s="58"/>
      <c r="BP212" s="58"/>
      <c r="BQ212" s="58"/>
      <c r="BR212" s="58"/>
      <c r="BS212" s="58"/>
      <c r="BT212" s="58"/>
      <c r="BU212" s="58"/>
      <c r="BV212" s="58"/>
      <c r="BW212" s="58"/>
      <c r="BX212" s="58"/>
      <c r="BY212" s="58"/>
      <c r="BZ212" s="58"/>
      <c r="CA212" s="58"/>
      <c r="CB212" s="58"/>
      <c r="CC212" s="58"/>
      <c r="CD212" s="58"/>
      <c r="CE212" s="58"/>
      <c r="CF212" s="58"/>
      <c r="CG212" s="58"/>
      <c r="CH212" s="58"/>
      <c r="CI212" s="58"/>
      <c r="CJ212" s="58"/>
      <c r="CK212" s="58"/>
      <c r="CL212" s="58"/>
      <c r="CM212" s="58"/>
      <c r="CN212" s="58"/>
      <c r="CO212" s="58"/>
      <c r="CP212" s="58"/>
      <c r="CQ212" s="58"/>
      <c r="CR212" s="58"/>
      <c r="CS212" s="58"/>
      <c r="CT212" s="58"/>
      <c r="CU212" s="58"/>
      <c r="CV212" s="58"/>
      <c r="CW212" s="58"/>
      <c r="CX212" s="58"/>
      <c r="CY212" s="58"/>
      <c r="CZ212" s="58"/>
      <c r="DA212" s="58"/>
      <c r="DB212" s="58"/>
      <c r="DC212" s="58"/>
      <c r="DD212" s="58"/>
      <c r="DE212" s="58"/>
      <c r="DF212" s="58"/>
      <c r="DG212" s="58"/>
      <c r="DH212" s="58"/>
      <c r="DI212" s="58"/>
      <c r="DJ212" s="58"/>
      <c r="DK212" s="58"/>
      <c r="DL212" s="58"/>
      <c r="DM212" s="58"/>
      <c r="DN212" s="58"/>
      <c r="DO212" s="58"/>
      <c r="DP212" s="58"/>
      <c r="DQ212" s="58"/>
      <c r="DR212" s="58"/>
      <c r="DS212" s="58"/>
      <c r="DT212" s="58"/>
      <c r="DU212" s="58"/>
      <c r="DV212" s="58"/>
      <c r="DW212" s="58"/>
      <c r="DX212" s="58"/>
      <c r="DY212" s="58"/>
      <c r="DZ212" s="58"/>
      <c r="EA212" s="58"/>
      <c r="EB212" s="58"/>
      <c r="EC212" s="58"/>
      <c r="ED212" s="58"/>
      <c r="EE212" s="58"/>
      <c r="EF212" s="58"/>
      <c r="EG212" s="58"/>
      <c r="EH212" s="58"/>
      <c r="EI212" s="58"/>
      <c r="EJ212" s="58"/>
      <c r="EK212" s="58"/>
      <c r="EL212" s="58"/>
      <c r="EM212" s="58"/>
      <c r="EN212" s="58"/>
      <c r="EO212" s="58"/>
      <c r="EP212" s="58"/>
      <c r="EQ212" s="58"/>
      <c r="ER212" s="58"/>
      <c r="ES212" s="58"/>
      <c r="ET212" s="58"/>
      <c r="EU212" s="58"/>
      <c r="EV212" s="58"/>
      <c r="EW212" s="58"/>
      <c r="EX212" s="58"/>
      <c r="EY212" s="58"/>
      <c r="EZ212" s="58"/>
      <c r="FA212" s="58"/>
      <c r="FB212" s="58"/>
      <c r="FC212" s="58"/>
      <c r="FD212" s="58"/>
      <c r="FE212" s="58"/>
      <c r="FF212" s="58"/>
      <c r="FG212" s="58"/>
      <c r="FH212" s="58"/>
      <c r="FI212" s="58"/>
      <c r="FJ212" s="58"/>
      <c r="FK212" s="58"/>
      <c r="FL212" s="58"/>
      <c r="FM212" s="58"/>
      <c r="FN212" s="58"/>
      <c r="FO212" s="58"/>
      <c r="FP212" s="58"/>
      <c r="FQ212" s="58"/>
      <c r="FR212" s="58"/>
      <c r="FS212" s="58"/>
      <c r="FT212" s="58"/>
      <c r="FU212" s="58"/>
      <c r="FV212" s="58"/>
      <c r="FW212" s="58"/>
      <c r="FX212" s="58"/>
      <c r="FY212" s="58"/>
      <c r="FZ212" s="58"/>
      <c r="GA212" s="58"/>
      <c r="GB212" s="58"/>
      <c r="GC212" s="58"/>
      <c r="GD212" s="58"/>
      <c r="GE212" s="58"/>
      <c r="GF212" s="58"/>
      <c r="GG212" s="58"/>
      <c r="GH212" s="58"/>
      <c r="GI212" s="58"/>
      <c r="GJ212" s="58"/>
      <c r="GK212" s="58"/>
      <c r="GL212" s="58"/>
      <c r="GM212" s="58"/>
      <c r="GN212" s="58"/>
      <c r="GO212" s="58"/>
      <c r="GP212" s="58"/>
      <c r="GQ212" s="58"/>
      <c r="GR212" s="58"/>
      <c r="GS212" s="58"/>
      <c r="GT212" s="58"/>
      <c r="GU212" s="58"/>
      <c r="GV212" s="58"/>
      <c r="GW212" s="58"/>
      <c r="GX212" s="58"/>
      <c r="GY212" s="58"/>
      <c r="GZ212" s="58"/>
      <c r="HA212" s="58"/>
      <c r="HB212" s="58"/>
      <c r="HC212" s="58"/>
      <c r="HD212" s="58"/>
      <c r="HE212" s="58"/>
      <c r="HF212" s="58"/>
      <c r="HG212" s="58"/>
      <c r="HH212" s="58"/>
      <c r="HI212" s="58"/>
      <c r="HJ212" s="58"/>
      <c r="HK212" s="58"/>
      <c r="HL212" s="58"/>
      <c r="HM212" s="58"/>
      <c r="HN212" s="58"/>
      <c r="HO212" s="58"/>
      <c r="HP212" s="58"/>
      <c r="HQ212" s="58"/>
      <c r="HR212" s="58"/>
      <c r="HS212" s="58"/>
      <c r="HT212" s="58"/>
      <c r="HU212" s="58"/>
      <c r="HV212" s="58"/>
      <c r="HW212" s="58"/>
      <c r="HX212" s="58"/>
      <c r="HY212" s="58"/>
      <c r="HZ212" s="58"/>
      <c r="IA212" s="58"/>
      <c r="IB212" s="58"/>
      <c r="IC212" s="58"/>
      <c r="ID212" s="58"/>
      <c r="IE212" s="58"/>
      <c r="IF212" s="58"/>
      <c r="IG212" s="58"/>
      <c r="IH212" s="58"/>
      <c r="II212" s="58"/>
      <c r="IJ212" s="58"/>
      <c r="IK212" s="58"/>
      <c r="IL212" s="58"/>
      <c r="IM212" s="58"/>
      <c r="IN212" s="58"/>
      <c r="IO212" s="58"/>
      <c r="IP212" s="58"/>
      <c r="IQ212" s="58"/>
      <c r="IR212" s="58"/>
      <c r="IS212" s="58"/>
      <c r="IT212" s="58"/>
      <c r="IU212" s="58"/>
      <c r="IV212" s="58"/>
    </row>
    <row r="213" spans="1:256" ht="48.75" customHeight="1">
      <c r="A213" s="77">
        <v>209</v>
      </c>
      <c r="B213" s="18">
        <v>39</v>
      </c>
      <c r="C213" s="12" t="s">
        <v>749</v>
      </c>
      <c r="D213" s="12" t="s">
        <v>750</v>
      </c>
      <c r="E213" s="21">
        <v>3801049355</v>
      </c>
      <c r="F213" s="99">
        <v>41390</v>
      </c>
      <c r="G213" s="132">
        <v>1000</v>
      </c>
      <c r="H213" s="133"/>
      <c r="I213" s="55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  <c r="AF213" s="58"/>
      <c r="AG213" s="58"/>
      <c r="AH213" s="58"/>
      <c r="AI213" s="58"/>
      <c r="AJ213" s="58"/>
      <c r="AK213" s="58"/>
      <c r="AL213" s="58"/>
      <c r="AM213" s="58"/>
      <c r="AN213" s="58"/>
      <c r="AO213" s="58"/>
      <c r="AP213" s="58"/>
      <c r="AQ213" s="58"/>
      <c r="AR213" s="58"/>
      <c r="AS213" s="58"/>
      <c r="AT213" s="58"/>
      <c r="AU213" s="58"/>
      <c r="AV213" s="58"/>
      <c r="AW213" s="58"/>
      <c r="AX213" s="58"/>
      <c r="AY213" s="58"/>
      <c r="AZ213" s="58"/>
      <c r="BA213" s="58"/>
      <c r="BB213" s="58"/>
      <c r="BC213" s="58"/>
      <c r="BD213" s="58"/>
      <c r="BE213" s="58"/>
      <c r="BF213" s="58"/>
      <c r="BG213" s="58"/>
      <c r="BH213" s="58"/>
      <c r="BI213" s="58"/>
      <c r="BJ213" s="58"/>
      <c r="BK213" s="58"/>
      <c r="BL213" s="58"/>
      <c r="BM213" s="58"/>
      <c r="BN213" s="58"/>
      <c r="BO213" s="58"/>
      <c r="BP213" s="58"/>
      <c r="BQ213" s="58"/>
      <c r="BR213" s="58"/>
      <c r="BS213" s="58"/>
      <c r="BT213" s="58"/>
      <c r="BU213" s="58"/>
      <c r="BV213" s="58"/>
      <c r="BW213" s="58"/>
      <c r="BX213" s="58"/>
      <c r="BY213" s="58"/>
      <c r="BZ213" s="58"/>
      <c r="CA213" s="58"/>
      <c r="CB213" s="58"/>
      <c r="CC213" s="58"/>
      <c r="CD213" s="58"/>
      <c r="CE213" s="58"/>
      <c r="CF213" s="58"/>
      <c r="CG213" s="58"/>
      <c r="CH213" s="58"/>
      <c r="CI213" s="58"/>
      <c r="CJ213" s="58"/>
      <c r="CK213" s="58"/>
      <c r="CL213" s="58"/>
      <c r="CM213" s="58"/>
      <c r="CN213" s="58"/>
      <c r="CO213" s="58"/>
      <c r="CP213" s="58"/>
      <c r="CQ213" s="58"/>
      <c r="CR213" s="58"/>
      <c r="CS213" s="58"/>
      <c r="CT213" s="58"/>
      <c r="CU213" s="58"/>
      <c r="CV213" s="58"/>
      <c r="CW213" s="58"/>
      <c r="CX213" s="58"/>
      <c r="CY213" s="58"/>
      <c r="CZ213" s="58"/>
      <c r="DA213" s="58"/>
      <c r="DB213" s="58"/>
      <c r="DC213" s="58"/>
      <c r="DD213" s="58"/>
      <c r="DE213" s="58"/>
      <c r="DF213" s="58"/>
      <c r="DG213" s="58"/>
      <c r="DH213" s="58"/>
      <c r="DI213" s="58"/>
      <c r="DJ213" s="58"/>
      <c r="DK213" s="58"/>
      <c r="DL213" s="58"/>
      <c r="DM213" s="58"/>
      <c r="DN213" s="58"/>
      <c r="DO213" s="58"/>
      <c r="DP213" s="58"/>
      <c r="DQ213" s="58"/>
      <c r="DR213" s="58"/>
      <c r="DS213" s="58"/>
      <c r="DT213" s="58"/>
      <c r="DU213" s="58"/>
      <c r="DV213" s="58"/>
      <c r="DW213" s="58"/>
      <c r="DX213" s="58"/>
      <c r="DY213" s="58"/>
      <c r="DZ213" s="58"/>
      <c r="EA213" s="58"/>
      <c r="EB213" s="58"/>
      <c r="EC213" s="58"/>
      <c r="ED213" s="58"/>
      <c r="EE213" s="58"/>
      <c r="EF213" s="58"/>
      <c r="EG213" s="58"/>
      <c r="EH213" s="58"/>
      <c r="EI213" s="58"/>
      <c r="EJ213" s="58"/>
      <c r="EK213" s="58"/>
      <c r="EL213" s="58"/>
      <c r="EM213" s="58"/>
      <c r="EN213" s="58"/>
      <c r="EO213" s="58"/>
      <c r="EP213" s="58"/>
      <c r="EQ213" s="58"/>
      <c r="ER213" s="58"/>
      <c r="ES213" s="58"/>
      <c r="ET213" s="58"/>
      <c r="EU213" s="58"/>
      <c r="EV213" s="58"/>
      <c r="EW213" s="58"/>
      <c r="EX213" s="58"/>
      <c r="EY213" s="58"/>
      <c r="EZ213" s="58"/>
      <c r="FA213" s="58"/>
      <c r="FB213" s="58"/>
      <c r="FC213" s="58"/>
      <c r="FD213" s="58"/>
      <c r="FE213" s="58"/>
      <c r="FF213" s="58"/>
      <c r="FG213" s="58"/>
      <c r="FH213" s="58"/>
      <c r="FI213" s="58"/>
      <c r="FJ213" s="58"/>
      <c r="FK213" s="58"/>
      <c r="FL213" s="58"/>
      <c r="FM213" s="58"/>
      <c r="FN213" s="58"/>
      <c r="FO213" s="58"/>
      <c r="FP213" s="58"/>
      <c r="FQ213" s="58"/>
      <c r="FR213" s="58"/>
      <c r="FS213" s="58"/>
      <c r="FT213" s="58"/>
      <c r="FU213" s="58"/>
      <c r="FV213" s="58"/>
      <c r="FW213" s="58"/>
      <c r="FX213" s="58"/>
      <c r="FY213" s="58"/>
      <c r="FZ213" s="58"/>
      <c r="GA213" s="58"/>
      <c r="GB213" s="58"/>
      <c r="GC213" s="58"/>
      <c r="GD213" s="58"/>
      <c r="GE213" s="58"/>
      <c r="GF213" s="58"/>
      <c r="GG213" s="58"/>
      <c r="GH213" s="58"/>
      <c r="GI213" s="58"/>
      <c r="GJ213" s="58"/>
      <c r="GK213" s="58"/>
      <c r="GL213" s="58"/>
      <c r="GM213" s="58"/>
      <c r="GN213" s="58"/>
      <c r="GO213" s="58"/>
      <c r="GP213" s="58"/>
      <c r="GQ213" s="58"/>
      <c r="GR213" s="58"/>
      <c r="GS213" s="58"/>
      <c r="GT213" s="58"/>
      <c r="GU213" s="58"/>
      <c r="GV213" s="58"/>
      <c r="GW213" s="58"/>
      <c r="GX213" s="58"/>
      <c r="GY213" s="58"/>
      <c r="GZ213" s="58"/>
      <c r="HA213" s="58"/>
      <c r="HB213" s="58"/>
      <c r="HC213" s="58"/>
      <c r="HD213" s="58"/>
      <c r="HE213" s="58"/>
      <c r="HF213" s="58"/>
      <c r="HG213" s="58"/>
      <c r="HH213" s="58"/>
      <c r="HI213" s="58"/>
      <c r="HJ213" s="58"/>
      <c r="HK213" s="58"/>
      <c r="HL213" s="58"/>
      <c r="HM213" s="58"/>
      <c r="HN213" s="58"/>
      <c r="HO213" s="58"/>
      <c r="HP213" s="58"/>
      <c r="HQ213" s="58"/>
      <c r="HR213" s="58"/>
      <c r="HS213" s="58"/>
      <c r="HT213" s="58"/>
      <c r="HU213" s="58"/>
      <c r="HV213" s="58"/>
      <c r="HW213" s="58"/>
      <c r="HX213" s="58"/>
      <c r="HY213" s="58"/>
      <c r="HZ213" s="58"/>
      <c r="IA213" s="58"/>
      <c r="IB213" s="58"/>
      <c r="IC213" s="58"/>
      <c r="ID213" s="58"/>
      <c r="IE213" s="58"/>
      <c r="IF213" s="58"/>
      <c r="IG213" s="58"/>
      <c r="IH213" s="58"/>
      <c r="II213" s="58"/>
      <c r="IJ213" s="58"/>
      <c r="IK213" s="58"/>
      <c r="IL213" s="58"/>
      <c r="IM213" s="58"/>
      <c r="IN213" s="58"/>
      <c r="IO213" s="58"/>
      <c r="IP213" s="58"/>
      <c r="IQ213" s="58"/>
      <c r="IR213" s="58"/>
      <c r="IS213" s="58"/>
      <c r="IT213" s="58"/>
      <c r="IU213" s="58"/>
      <c r="IV213" s="58"/>
    </row>
    <row r="214" spans="1:256" ht="48.75" customHeight="1">
      <c r="A214" s="77">
        <v>210</v>
      </c>
      <c r="B214" s="18">
        <v>40</v>
      </c>
      <c r="C214" s="13" t="s">
        <v>833</v>
      </c>
      <c r="D214" s="13" t="s">
        <v>834</v>
      </c>
      <c r="E214" s="33">
        <v>3801078998</v>
      </c>
      <c r="F214" s="46">
        <v>41827</v>
      </c>
      <c r="G214" s="136">
        <v>600</v>
      </c>
      <c r="H214" s="33"/>
      <c r="I214" s="114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8"/>
      <c r="BE214" s="58"/>
      <c r="BF214" s="58"/>
      <c r="BG214" s="58"/>
      <c r="BH214" s="58"/>
      <c r="BI214" s="58"/>
      <c r="BJ214" s="58"/>
      <c r="BK214" s="58"/>
      <c r="BL214" s="58"/>
      <c r="BM214" s="58"/>
      <c r="BN214" s="58"/>
      <c r="BO214" s="58"/>
      <c r="BP214" s="58"/>
      <c r="BQ214" s="58"/>
      <c r="BR214" s="58"/>
      <c r="BS214" s="58"/>
      <c r="BT214" s="58"/>
      <c r="BU214" s="58"/>
      <c r="BV214" s="58"/>
      <c r="BW214" s="58"/>
      <c r="BX214" s="58"/>
      <c r="BY214" s="58"/>
      <c r="BZ214" s="58"/>
      <c r="CA214" s="58"/>
      <c r="CB214" s="58"/>
      <c r="CC214" s="58"/>
      <c r="CD214" s="58"/>
      <c r="CE214" s="58"/>
      <c r="CF214" s="58"/>
      <c r="CG214" s="58"/>
      <c r="CH214" s="58"/>
      <c r="CI214" s="58"/>
      <c r="CJ214" s="58"/>
      <c r="CK214" s="58"/>
      <c r="CL214" s="58"/>
      <c r="CM214" s="58"/>
      <c r="CN214" s="58"/>
      <c r="CO214" s="58"/>
      <c r="CP214" s="58"/>
      <c r="CQ214" s="58"/>
      <c r="CR214" s="58"/>
      <c r="CS214" s="58"/>
      <c r="CT214" s="58"/>
      <c r="CU214" s="58"/>
      <c r="CV214" s="58"/>
      <c r="CW214" s="58"/>
      <c r="CX214" s="58"/>
      <c r="CY214" s="58"/>
      <c r="CZ214" s="58"/>
      <c r="DA214" s="58"/>
      <c r="DB214" s="58"/>
      <c r="DC214" s="58"/>
      <c r="DD214" s="58"/>
      <c r="DE214" s="58"/>
      <c r="DF214" s="58"/>
      <c r="DG214" s="58"/>
      <c r="DH214" s="58"/>
      <c r="DI214" s="58"/>
      <c r="DJ214" s="58"/>
      <c r="DK214" s="58"/>
      <c r="DL214" s="58"/>
      <c r="DM214" s="58"/>
      <c r="DN214" s="58"/>
      <c r="DO214" s="58"/>
      <c r="DP214" s="58"/>
      <c r="DQ214" s="58"/>
      <c r="DR214" s="58"/>
      <c r="DS214" s="58"/>
      <c r="DT214" s="58"/>
      <c r="DU214" s="58"/>
      <c r="DV214" s="58"/>
      <c r="DW214" s="58"/>
      <c r="DX214" s="58"/>
      <c r="DY214" s="58"/>
      <c r="DZ214" s="58"/>
      <c r="EA214" s="58"/>
      <c r="EB214" s="58"/>
      <c r="EC214" s="58"/>
      <c r="ED214" s="58"/>
      <c r="EE214" s="58"/>
      <c r="EF214" s="58"/>
      <c r="EG214" s="58"/>
      <c r="EH214" s="58"/>
      <c r="EI214" s="58"/>
      <c r="EJ214" s="58"/>
      <c r="EK214" s="58"/>
      <c r="EL214" s="58"/>
      <c r="EM214" s="58"/>
      <c r="EN214" s="58"/>
      <c r="EO214" s="58"/>
      <c r="EP214" s="58"/>
      <c r="EQ214" s="58"/>
      <c r="ER214" s="58"/>
      <c r="ES214" s="58"/>
      <c r="ET214" s="58"/>
      <c r="EU214" s="58"/>
      <c r="EV214" s="58"/>
      <c r="EW214" s="58"/>
      <c r="EX214" s="58"/>
      <c r="EY214" s="58"/>
      <c r="EZ214" s="58"/>
      <c r="FA214" s="58"/>
      <c r="FB214" s="58"/>
      <c r="FC214" s="58"/>
      <c r="FD214" s="58"/>
      <c r="FE214" s="58"/>
      <c r="FF214" s="58"/>
      <c r="FG214" s="58"/>
      <c r="FH214" s="58"/>
      <c r="FI214" s="58"/>
      <c r="FJ214" s="58"/>
      <c r="FK214" s="58"/>
      <c r="FL214" s="58"/>
      <c r="FM214" s="58"/>
      <c r="FN214" s="58"/>
      <c r="FO214" s="58"/>
      <c r="FP214" s="58"/>
      <c r="FQ214" s="58"/>
      <c r="FR214" s="58"/>
      <c r="FS214" s="58"/>
      <c r="FT214" s="58"/>
      <c r="FU214" s="58"/>
      <c r="FV214" s="58"/>
      <c r="FW214" s="58"/>
      <c r="FX214" s="58"/>
      <c r="FY214" s="58"/>
      <c r="FZ214" s="58"/>
      <c r="GA214" s="58"/>
      <c r="GB214" s="58"/>
      <c r="GC214" s="58"/>
      <c r="GD214" s="58"/>
      <c r="GE214" s="58"/>
      <c r="GF214" s="58"/>
      <c r="GG214" s="58"/>
      <c r="GH214" s="58"/>
      <c r="GI214" s="58"/>
      <c r="GJ214" s="58"/>
      <c r="GK214" s="58"/>
      <c r="GL214" s="58"/>
      <c r="GM214" s="58"/>
      <c r="GN214" s="58"/>
      <c r="GO214" s="58"/>
      <c r="GP214" s="58"/>
      <c r="GQ214" s="58"/>
      <c r="GR214" s="58"/>
      <c r="GS214" s="58"/>
      <c r="GT214" s="58"/>
      <c r="GU214" s="58"/>
      <c r="GV214" s="58"/>
      <c r="GW214" s="58"/>
      <c r="GX214" s="58"/>
      <c r="GY214" s="58"/>
      <c r="GZ214" s="58"/>
      <c r="HA214" s="58"/>
      <c r="HB214" s="58"/>
      <c r="HC214" s="58"/>
      <c r="HD214" s="58"/>
      <c r="HE214" s="58"/>
      <c r="HF214" s="58"/>
      <c r="HG214" s="58"/>
      <c r="HH214" s="58"/>
      <c r="HI214" s="58"/>
      <c r="HJ214" s="58"/>
      <c r="HK214" s="58"/>
      <c r="HL214" s="58"/>
      <c r="HM214" s="58"/>
      <c r="HN214" s="58"/>
      <c r="HO214" s="58"/>
      <c r="HP214" s="58"/>
      <c r="HQ214" s="58"/>
      <c r="HR214" s="58"/>
      <c r="HS214" s="58"/>
      <c r="HT214" s="58"/>
      <c r="HU214" s="58"/>
      <c r="HV214" s="58"/>
      <c r="HW214" s="58"/>
      <c r="HX214" s="58"/>
      <c r="HY214" s="58"/>
      <c r="HZ214" s="58"/>
      <c r="IA214" s="58"/>
      <c r="IB214" s="58"/>
      <c r="IC214" s="58"/>
      <c r="ID214" s="58"/>
      <c r="IE214" s="58"/>
      <c r="IF214" s="58"/>
      <c r="IG214" s="58"/>
      <c r="IH214" s="58"/>
      <c r="II214" s="58"/>
      <c r="IJ214" s="58"/>
      <c r="IK214" s="58"/>
      <c r="IL214" s="58"/>
      <c r="IM214" s="58"/>
      <c r="IN214" s="58"/>
      <c r="IO214" s="58"/>
      <c r="IP214" s="58"/>
      <c r="IQ214" s="58"/>
      <c r="IR214" s="58"/>
      <c r="IS214" s="58"/>
      <c r="IT214" s="58"/>
      <c r="IU214" s="58"/>
      <c r="IV214" s="58"/>
    </row>
    <row r="215" spans="1:256" ht="48.75" customHeight="1">
      <c r="A215" s="77">
        <v>211</v>
      </c>
      <c r="B215" s="18">
        <v>41</v>
      </c>
      <c r="C215" s="13" t="s">
        <v>835</v>
      </c>
      <c r="D215" s="219" t="s">
        <v>836</v>
      </c>
      <c r="E215" s="33">
        <v>3801090498</v>
      </c>
      <c r="F215" s="115" t="s">
        <v>784</v>
      </c>
      <c r="G215" s="136">
        <v>1000</v>
      </c>
      <c r="H215" s="33"/>
      <c r="I215" s="114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  <c r="AF215" s="58"/>
      <c r="AG215" s="58"/>
      <c r="AH215" s="58"/>
      <c r="AI215" s="58"/>
      <c r="AJ215" s="58"/>
      <c r="AK215" s="58"/>
      <c r="AL215" s="58"/>
      <c r="AM215" s="58"/>
      <c r="AN215" s="58"/>
      <c r="AO215" s="58"/>
      <c r="AP215" s="58"/>
      <c r="AQ215" s="58"/>
      <c r="AR215" s="58"/>
      <c r="AS215" s="58"/>
      <c r="AT215" s="58"/>
      <c r="AU215" s="58"/>
      <c r="AV215" s="58"/>
      <c r="AW215" s="58"/>
      <c r="AX215" s="58"/>
      <c r="AY215" s="58"/>
      <c r="AZ215" s="58"/>
      <c r="BA215" s="58"/>
      <c r="BB215" s="58"/>
      <c r="BC215" s="58"/>
      <c r="BD215" s="58"/>
      <c r="BE215" s="58"/>
      <c r="BF215" s="58"/>
      <c r="BG215" s="58"/>
      <c r="BH215" s="58"/>
      <c r="BI215" s="58"/>
      <c r="BJ215" s="58"/>
      <c r="BK215" s="58"/>
      <c r="BL215" s="58"/>
      <c r="BM215" s="58"/>
      <c r="BN215" s="58"/>
      <c r="BO215" s="58"/>
      <c r="BP215" s="58"/>
      <c r="BQ215" s="58"/>
      <c r="BR215" s="58"/>
      <c r="BS215" s="58"/>
      <c r="BT215" s="58"/>
      <c r="BU215" s="58"/>
      <c r="BV215" s="58"/>
      <c r="BW215" s="58"/>
      <c r="BX215" s="58"/>
      <c r="BY215" s="58"/>
      <c r="BZ215" s="58"/>
      <c r="CA215" s="58"/>
      <c r="CB215" s="58"/>
      <c r="CC215" s="58"/>
      <c r="CD215" s="58"/>
      <c r="CE215" s="58"/>
      <c r="CF215" s="58"/>
      <c r="CG215" s="58"/>
      <c r="CH215" s="58"/>
      <c r="CI215" s="58"/>
      <c r="CJ215" s="58"/>
      <c r="CK215" s="58"/>
      <c r="CL215" s="58"/>
      <c r="CM215" s="58"/>
      <c r="CN215" s="58"/>
      <c r="CO215" s="58"/>
      <c r="CP215" s="58"/>
      <c r="CQ215" s="58"/>
      <c r="CR215" s="58"/>
      <c r="CS215" s="58"/>
      <c r="CT215" s="58"/>
      <c r="CU215" s="58"/>
      <c r="CV215" s="58"/>
      <c r="CW215" s="58"/>
      <c r="CX215" s="58"/>
      <c r="CY215" s="58"/>
      <c r="CZ215" s="58"/>
      <c r="DA215" s="58"/>
      <c r="DB215" s="58"/>
      <c r="DC215" s="58"/>
      <c r="DD215" s="58"/>
      <c r="DE215" s="58"/>
      <c r="DF215" s="58"/>
      <c r="DG215" s="58"/>
      <c r="DH215" s="58"/>
      <c r="DI215" s="58"/>
      <c r="DJ215" s="58"/>
      <c r="DK215" s="58"/>
      <c r="DL215" s="58"/>
      <c r="DM215" s="58"/>
      <c r="DN215" s="58"/>
      <c r="DO215" s="58"/>
      <c r="DP215" s="58"/>
      <c r="DQ215" s="58"/>
      <c r="DR215" s="58"/>
      <c r="DS215" s="58"/>
      <c r="DT215" s="58"/>
      <c r="DU215" s="58"/>
      <c r="DV215" s="58"/>
      <c r="DW215" s="58"/>
      <c r="DX215" s="58"/>
      <c r="DY215" s="58"/>
      <c r="DZ215" s="58"/>
      <c r="EA215" s="58"/>
      <c r="EB215" s="58"/>
      <c r="EC215" s="58"/>
      <c r="ED215" s="58"/>
      <c r="EE215" s="58"/>
      <c r="EF215" s="58"/>
      <c r="EG215" s="58"/>
      <c r="EH215" s="58"/>
      <c r="EI215" s="58"/>
      <c r="EJ215" s="58"/>
      <c r="EK215" s="58"/>
      <c r="EL215" s="58"/>
      <c r="EM215" s="58"/>
      <c r="EN215" s="58"/>
      <c r="EO215" s="58"/>
      <c r="EP215" s="58"/>
      <c r="EQ215" s="58"/>
      <c r="ER215" s="58"/>
      <c r="ES215" s="58"/>
      <c r="ET215" s="58"/>
      <c r="EU215" s="58"/>
      <c r="EV215" s="58"/>
      <c r="EW215" s="58"/>
      <c r="EX215" s="58"/>
      <c r="EY215" s="58"/>
      <c r="EZ215" s="58"/>
      <c r="FA215" s="58"/>
      <c r="FB215" s="58"/>
      <c r="FC215" s="58"/>
      <c r="FD215" s="58"/>
      <c r="FE215" s="58"/>
      <c r="FF215" s="58"/>
      <c r="FG215" s="58"/>
      <c r="FH215" s="58"/>
      <c r="FI215" s="58"/>
      <c r="FJ215" s="58"/>
      <c r="FK215" s="58"/>
      <c r="FL215" s="58"/>
      <c r="FM215" s="58"/>
      <c r="FN215" s="58"/>
      <c r="FO215" s="58"/>
      <c r="FP215" s="58"/>
      <c r="FQ215" s="58"/>
      <c r="FR215" s="58"/>
      <c r="FS215" s="58"/>
      <c r="FT215" s="58"/>
      <c r="FU215" s="58"/>
      <c r="FV215" s="58"/>
      <c r="FW215" s="58"/>
      <c r="FX215" s="58"/>
      <c r="FY215" s="58"/>
      <c r="FZ215" s="58"/>
      <c r="GA215" s="58"/>
      <c r="GB215" s="58"/>
      <c r="GC215" s="58"/>
      <c r="GD215" s="58"/>
      <c r="GE215" s="58"/>
      <c r="GF215" s="58"/>
      <c r="GG215" s="58"/>
      <c r="GH215" s="58"/>
      <c r="GI215" s="58"/>
      <c r="GJ215" s="58"/>
      <c r="GK215" s="58"/>
      <c r="GL215" s="58"/>
      <c r="GM215" s="58"/>
      <c r="GN215" s="58"/>
      <c r="GO215" s="58"/>
      <c r="GP215" s="58"/>
      <c r="GQ215" s="58"/>
      <c r="GR215" s="58"/>
      <c r="GS215" s="58"/>
      <c r="GT215" s="58"/>
      <c r="GU215" s="58"/>
      <c r="GV215" s="58"/>
      <c r="GW215" s="58"/>
      <c r="GX215" s="58"/>
      <c r="GY215" s="58"/>
      <c r="GZ215" s="58"/>
      <c r="HA215" s="58"/>
      <c r="HB215" s="58"/>
      <c r="HC215" s="58"/>
      <c r="HD215" s="58"/>
      <c r="HE215" s="58"/>
      <c r="HF215" s="58"/>
      <c r="HG215" s="58"/>
      <c r="HH215" s="58"/>
      <c r="HI215" s="58"/>
      <c r="HJ215" s="58"/>
      <c r="HK215" s="58"/>
      <c r="HL215" s="58"/>
      <c r="HM215" s="58"/>
      <c r="HN215" s="58"/>
      <c r="HO215" s="58"/>
      <c r="HP215" s="58"/>
      <c r="HQ215" s="58"/>
      <c r="HR215" s="58"/>
      <c r="HS215" s="58"/>
      <c r="HT215" s="58"/>
      <c r="HU215" s="58"/>
      <c r="HV215" s="58"/>
      <c r="HW215" s="58"/>
      <c r="HX215" s="58"/>
      <c r="HY215" s="58"/>
      <c r="HZ215" s="58"/>
      <c r="IA215" s="58"/>
      <c r="IB215" s="58"/>
      <c r="IC215" s="58"/>
      <c r="ID215" s="58"/>
      <c r="IE215" s="58"/>
      <c r="IF215" s="58"/>
      <c r="IG215" s="58"/>
      <c r="IH215" s="58"/>
      <c r="II215" s="58"/>
      <c r="IJ215" s="58"/>
      <c r="IK215" s="58"/>
      <c r="IL215" s="58"/>
      <c r="IM215" s="58"/>
      <c r="IN215" s="58"/>
      <c r="IO215" s="58"/>
      <c r="IP215" s="58"/>
      <c r="IQ215" s="58"/>
      <c r="IR215" s="58"/>
      <c r="IS215" s="58"/>
      <c r="IT215" s="58"/>
      <c r="IU215" s="58"/>
      <c r="IV215" s="58"/>
    </row>
    <row r="216" spans="1:256" ht="48.75" customHeight="1">
      <c r="A216" s="77"/>
      <c r="B216" s="18"/>
      <c r="C216" s="12"/>
      <c r="D216" s="12"/>
      <c r="E216" s="21"/>
      <c r="F216" s="99"/>
      <c r="G216" s="132"/>
      <c r="H216" s="153"/>
      <c r="I216" s="60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  <c r="AF216" s="58"/>
      <c r="AG216" s="58"/>
      <c r="AH216" s="58"/>
      <c r="AI216" s="58"/>
      <c r="AJ216" s="58"/>
      <c r="AK216" s="58"/>
      <c r="AL216" s="58"/>
      <c r="AM216" s="58"/>
      <c r="AN216" s="58"/>
      <c r="AO216" s="58"/>
      <c r="AP216" s="58"/>
      <c r="AQ216" s="58"/>
      <c r="AR216" s="58"/>
      <c r="AS216" s="58"/>
      <c r="AT216" s="58"/>
      <c r="AU216" s="58"/>
      <c r="AV216" s="58"/>
      <c r="AW216" s="58"/>
      <c r="AX216" s="58"/>
      <c r="AY216" s="58"/>
      <c r="AZ216" s="58"/>
      <c r="BA216" s="58"/>
      <c r="BB216" s="58"/>
      <c r="BC216" s="58"/>
      <c r="BD216" s="58"/>
      <c r="BE216" s="58"/>
      <c r="BF216" s="58"/>
      <c r="BG216" s="58"/>
      <c r="BH216" s="58"/>
      <c r="BI216" s="58"/>
      <c r="BJ216" s="58"/>
      <c r="BK216" s="58"/>
      <c r="BL216" s="58"/>
      <c r="BM216" s="58"/>
      <c r="BN216" s="58"/>
      <c r="BO216" s="58"/>
      <c r="BP216" s="58"/>
      <c r="BQ216" s="58"/>
      <c r="BR216" s="58"/>
      <c r="BS216" s="58"/>
      <c r="BT216" s="58"/>
      <c r="BU216" s="58"/>
      <c r="BV216" s="58"/>
      <c r="BW216" s="58"/>
      <c r="BX216" s="58"/>
      <c r="BY216" s="58"/>
      <c r="BZ216" s="58"/>
      <c r="CA216" s="58"/>
      <c r="CB216" s="58"/>
      <c r="CC216" s="58"/>
      <c r="CD216" s="58"/>
      <c r="CE216" s="58"/>
      <c r="CF216" s="58"/>
      <c r="CG216" s="58"/>
      <c r="CH216" s="58"/>
      <c r="CI216" s="58"/>
      <c r="CJ216" s="58"/>
      <c r="CK216" s="58"/>
      <c r="CL216" s="58"/>
      <c r="CM216" s="58"/>
      <c r="CN216" s="58"/>
      <c r="CO216" s="58"/>
      <c r="CP216" s="58"/>
      <c r="CQ216" s="58"/>
      <c r="CR216" s="58"/>
      <c r="CS216" s="58"/>
      <c r="CT216" s="58"/>
      <c r="CU216" s="58"/>
      <c r="CV216" s="58"/>
      <c r="CW216" s="58"/>
      <c r="CX216" s="58"/>
      <c r="CY216" s="58"/>
      <c r="CZ216" s="58"/>
      <c r="DA216" s="58"/>
      <c r="DB216" s="58"/>
      <c r="DC216" s="58"/>
      <c r="DD216" s="58"/>
      <c r="DE216" s="58"/>
      <c r="DF216" s="58"/>
      <c r="DG216" s="58"/>
      <c r="DH216" s="58"/>
      <c r="DI216" s="58"/>
      <c r="DJ216" s="58"/>
      <c r="DK216" s="58"/>
      <c r="DL216" s="58"/>
      <c r="DM216" s="58"/>
      <c r="DN216" s="58"/>
      <c r="DO216" s="58"/>
      <c r="DP216" s="58"/>
      <c r="DQ216" s="58"/>
      <c r="DR216" s="58"/>
      <c r="DS216" s="58"/>
      <c r="DT216" s="58"/>
      <c r="DU216" s="58"/>
      <c r="DV216" s="58"/>
      <c r="DW216" s="58"/>
      <c r="DX216" s="58"/>
      <c r="DY216" s="58"/>
      <c r="DZ216" s="58"/>
      <c r="EA216" s="58"/>
      <c r="EB216" s="58"/>
      <c r="EC216" s="58"/>
      <c r="ED216" s="58"/>
      <c r="EE216" s="58"/>
      <c r="EF216" s="58"/>
      <c r="EG216" s="58"/>
      <c r="EH216" s="58"/>
      <c r="EI216" s="58"/>
      <c r="EJ216" s="58"/>
      <c r="EK216" s="58"/>
      <c r="EL216" s="58"/>
      <c r="EM216" s="58"/>
      <c r="EN216" s="58"/>
      <c r="EO216" s="58"/>
      <c r="EP216" s="58"/>
      <c r="EQ216" s="58"/>
      <c r="ER216" s="58"/>
      <c r="ES216" s="58"/>
      <c r="ET216" s="58"/>
      <c r="EU216" s="58"/>
      <c r="EV216" s="58"/>
      <c r="EW216" s="58"/>
      <c r="EX216" s="58"/>
      <c r="EY216" s="58"/>
      <c r="EZ216" s="58"/>
      <c r="FA216" s="58"/>
      <c r="FB216" s="58"/>
      <c r="FC216" s="58"/>
      <c r="FD216" s="58"/>
      <c r="FE216" s="58"/>
      <c r="FF216" s="58"/>
      <c r="FG216" s="58"/>
      <c r="FH216" s="58"/>
      <c r="FI216" s="58"/>
      <c r="FJ216" s="58"/>
      <c r="FK216" s="58"/>
      <c r="FL216" s="58"/>
      <c r="FM216" s="58"/>
      <c r="FN216" s="58"/>
      <c r="FO216" s="58"/>
      <c r="FP216" s="58"/>
      <c r="FQ216" s="58"/>
      <c r="FR216" s="58"/>
      <c r="FS216" s="58"/>
      <c r="FT216" s="58"/>
      <c r="FU216" s="58"/>
      <c r="FV216" s="58"/>
      <c r="FW216" s="58"/>
      <c r="FX216" s="58"/>
      <c r="FY216" s="58"/>
      <c r="FZ216" s="58"/>
      <c r="GA216" s="58"/>
      <c r="GB216" s="58"/>
      <c r="GC216" s="58"/>
      <c r="GD216" s="58"/>
      <c r="GE216" s="58"/>
      <c r="GF216" s="58"/>
      <c r="GG216" s="58"/>
      <c r="GH216" s="58"/>
      <c r="GI216" s="58"/>
      <c r="GJ216" s="58"/>
      <c r="GK216" s="58"/>
      <c r="GL216" s="58"/>
      <c r="GM216" s="58"/>
      <c r="GN216" s="58"/>
      <c r="GO216" s="58"/>
      <c r="GP216" s="58"/>
      <c r="GQ216" s="58"/>
      <c r="GR216" s="58"/>
      <c r="GS216" s="58"/>
      <c r="GT216" s="58"/>
      <c r="GU216" s="58"/>
      <c r="GV216" s="58"/>
      <c r="GW216" s="58"/>
      <c r="GX216" s="58"/>
      <c r="GY216" s="58"/>
      <c r="GZ216" s="58"/>
      <c r="HA216" s="58"/>
      <c r="HB216" s="58"/>
      <c r="HC216" s="58"/>
      <c r="HD216" s="58"/>
      <c r="HE216" s="58"/>
      <c r="HF216" s="58"/>
      <c r="HG216" s="58"/>
      <c r="HH216" s="58"/>
      <c r="HI216" s="58"/>
      <c r="HJ216" s="58"/>
      <c r="HK216" s="58"/>
      <c r="HL216" s="58"/>
      <c r="HM216" s="58"/>
      <c r="HN216" s="58"/>
      <c r="HO216" s="58"/>
      <c r="HP216" s="58"/>
      <c r="HQ216" s="58"/>
      <c r="HR216" s="58"/>
      <c r="HS216" s="58"/>
      <c r="HT216" s="58"/>
      <c r="HU216" s="58"/>
      <c r="HV216" s="58"/>
      <c r="HW216" s="58"/>
      <c r="HX216" s="58"/>
      <c r="HY216" s="58"/>
      <c r="HZ216" s="58"/>
      <c r="IA216" s="58"/>
      <c r="IB216" s="58"/>
      <c r="IC216" s="58"/>
      <c r="ID216" s="58"/>
      <c r="IE216" s="58"/>
      <c r="IF216" s="58"/>
      <c r="IG216" s="58"/>
      <c r="IH216" s="58"/>
      <c r="II216" s="58"/>
      <c r="IJ216" s="58"/>
      <c r="IK216" s="58"/>
      <c r="IL216" s="58"/>
      <c r="IM216" s="58"/>
      <c r="IN216" s="58"/>
      <c r="IO216" s="58"/>
      <c r="IP216" s="58"/>
      <c r="IQ216" s="58"/>
      <c r="IR216" s="58"/>
      <c r="IS216" s="58"/>
      <c r="IT216" s="58"/>
      <c r="IU216" s="58"/>
      <c r="IV216" s="58"/>
    </row>
    <row r="217" spans="1:256" ht="48.75" customHeight="1">
      <c r="A217" s="77"/>
      <c r="B217" s="138">
        <v>41</v>
      </c>
      <c r="C217" s="12"/>
      <c r="D217" s="5"/>
      <c r="E217" s="18"/>
      <c r="F217" s="97"/>
      <c r="G217" s="154">
        <f>SUM(G175:G215)</f>
        <v>167610</v>
      </c>
      <c r="H217" s="24"/>
      <c r="I217" s="9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  <c r="AF217" s="58"/>
      <c r="AG217" s="58"/>
      <c r="AH217" s="58"/>
      <c r="AI217" s="58"/>
      <c r="AJ217" s="58"/>
      <c r="AK217" s="58"/>
      <c r="AL217" s="58"/>
      <c r="AM217" s="58"/>
      <c r="AN217" s="58"/>
      <c r="AO217" s="58"/>
      <c r="AP217" s="58"/>
      <c r="AQ217" s="58"/>
      <c r="AR217" s="58"/>
      <c r="AS217" s="58"/>
      <c r="AT217" s="58"/>
      <c r="AU217" s="58"/>
      <c r="AV217" s="58"/>
      <c r="AW217" s="58"/>
      <c r="AX217" s="58"/>
      <c r="AY217" s="58"/>
      <c r="AZ217" s="58"/>
      <c r="BA217" s="58"/>
      <c r="BB217" s="58"/>
      <c r="BC217" s="58"/>
      <c r="BD217" s="58"/>
      <c r="BE217" s="58"/>
      <c r="BF217" s="58"/>
      <c r="BG217" s="58"/>
      <c r="BH217" s="58"/>
      <c r="BI217" s="58"/>
      <c r="BJ217" s="58"/>
      <c r="BK217" s="58"/>
      <c r="BL217" s="58"/>
      <c r="BM217" s="58"/>
      <c r="BN217" s="58"/>
      <c r="BO217" s="58"/>
      <c r="BP217" s="58"/>
      <c r="BQ217" s="58"/>
      <c r="BR217" s="58"/>
      <c r="BS217" s="58"/>
      <c r="BT217" s="58"/>
      <c r="BU217" s="58"/>
      <c r="BV217" s="58"/>
      <c r="BW217" s="58"/>
      <c r="BX217" s="58"/>
      <c r="BY217" s="58"/>
      <c r="BZ217" s="58"/>
      <c r="CA217" s="58"/>
      <c r="CB217" s="58"/>
      <c r="CC217" s="58"/>
      <c r="CD217" s="58"/>
      <c r="CE217" s="58"/>
      <c r="CF217" s="58"/>
      <c r="CG217" s="58"/>
      <c r="CH217" s="58"/>
      <c r="CI217" s="58"/>
      <c r="CJ217" s="58"/>
      <c r="CK217" s="58"/>
      <c r="CL217" s="58"/>
      <c r="CM217" s="58"/>
      <c r="CN217" s="58"/>
      <c r="CO217" s="58"/>
      <c r="CP217" s="58"/>
      <c r="CQ217" s="58"/>
      <c r="CR217" s="58"/>
      <c r="CS217" s="58"/>
      <c r="CT217" s="58"/>
      <c r="CU217" s="58"/>
      <c r="CV217" s="58"/>
      <c r="CW217" s="58"/>
      <c r="CX217" s="58"/>
      <c r="CY217" s="58"/>
      <c r="CZ217" s="58"/>
      <c r="DA217" s="58"/>
      <c r="DB217" s="58"/>
      <c r="DC217" s="58"/>
      <c r="DD217" s="58"/>
      <c r="DE217" s="58"/>
      <c r="DF217" s="58"/>
      <c r="DG217" s="58"/>
      <c r="DH217" s="58"/>
      <c r="DI217" s="58"/>
      <c r="DJ217" s="58"/>
      <c r="DK217" s="58"/>
      <c r="DL217" s="58"/>
      <c r="DM217" s="58"/>
      <c r="DN217" s="58"/>
      <c r="DO217" s="58"/>
      <c r="DP217" s="58"/>
      <c r="DQ217" s="58"/>
      <c r="DR217" s="58"/>
      <c r="DS217" s="58"/>
      <c r="DT217" s="58"/>
      <c r="DU217" s="58"/>
      <c r="DV217" s="58"/>
      <c r="DW217" s="58"/>
      <c r="DX217" s="58"/>
      <c r="DY217" s="58"/>
      <c r="DZ217" s="58"/>
      <c r="EA217" s="58"/>
      <c r="EB217" s="58"/>
      <c r="EC217" s="58"/>
      <c r="ED217" s="58"/>
      <c r="EE217" s="58"/>
      <c r="EF217" s="58"/>
      <c r="EG217" s="58"/>
      <c r="EH217" s="58"/>
      <c r="EI217" s="58"/>
      <c r="EJ217" s="58"/>
      <c r="EK217" s="58"/>
      <c r="EL217" s="58"/>
      <c r="EM217" s="58"/>
      <c r="EN217" s="58"/>
      <c r="EO217" s="58"/>
      <c r="EP217" s="58"/>
      <c r="EQ217" s="58"/>
      <c r="ER217" s="58"/>
      <c r="ES217" s="58"/>
      <c r="ET217" s="58"/>
      <c r="EU217" s="58"/>
      <c r="EV217" s="58"/>
      <c r="EW217" s="58"/>
      <c r="EX217" s="58"/>
      <c r="EY217" s="58"/>
      <c r="EZ217" s="58"/>
      <c r="FA217" s="58"/>
      <c r="FB217" s="58"/>
      <c r="FC217" s="58"/>
      <c r="FD217" s="58"/>
      <c r="FE217" s="58"/>
      <c r="FF217" s="58"/>
      <c r="FG217" s="58"/>
      <c r="FH217" s="58"/>
      <c r="FI217" s="58"/>
      <c r="FJ217" s="58"/>
      <c r="FK217" s="58"/>
      <c r="FL217" s="58"/>
      <c r="FM217" s="58"/>
      <c r="FN217" s="58"/>
      <c r="FO217" s="58"/>
      <c r="FP217" s="58"/>
      <c r="FQ217" s="58"/>
      <c r="FR217" s="58"/>
      <c r="FS217" s="58"/>
      <c r="FT217" s="58"/>
      <c r="FU217" s="58"/>
      <c r="FV217" s="58"/>
      <c r="FW217" s="58"/>
      <c r="FX217" s="58"/>
      <c r="FY217" s="58"/>
      <c r="FZ217" s="58"/>
      <c r="GA217" s="58"/>
      <c r="GB217" s="58"/>
      <c r="GC217" s="58"/>
      <c r="GD217" s="58"/>
      <c r="GE217" s="58"/>
      <c r="GF217" s="58"/>
      <c r="GG217" s="58"/>
      <c r="GH217" s="58"/>
      <c r="GI217" s="58"/>
      <c r="GJ217" s="58"/>
      <c r="GK217" s="58"/>
      <c r="GL217" s="58"/>
      <c r="GM217" s="58"/>
      <c r="GN217" s="58"/>
      <c r="GO217" s="58"/>
      <c r="GP217" s="58"/>
      <c r="GQ217" s="58"/>
      <c r="GR217" s="58"/>
      <c r="GS217" s="58"/>
      <c r="GT217" s="58"/>
      <c r="GU217" s="58"/>
      <c r="GV217" s="58"/>
      <c r="GW217" s="58"/>
      <c r="GX217" s="58"/>
      <c r="GY217" s="58"/>
      <c r="GZ217" s="58"/>
      <c r="HA217" s="58"/>
      <c r="HB217" s="58"/>
      <c r="HC217" s="58"/>
      <c r="HD217" s="58"/>
      <c r="HE217" s="58"/>
      <c r="HF217" s="58"/>
      <c r="HG217" s="58"/>
      <c r="HH217" s="58"/>
      <c r="HI217" s="58"/>
      <c r="HJ217" s="58"/>
      <c r="HK217" s="58"/>
      <c r="HL217" s="58"/>
      <c r="HM217" s="58"/>
      <c r="HN217" s="58"/>
      <c r="HO217" s="58"/>
      <c r="HP217" s="58"/>
      <c r="HQ217" s="58"/>
      <c r="HR217" s="58"/>
      <c r="HS217" s="58"/>
      <c r="HT217" s="58"/>
      <c r="HU217" s="58"/>
      <c r="HV217" s="58"/>
      <c r="HW217" s="58"/>
      <c r="HX217" s="58"/>
      <c r="HY217" s="58"/>
      <c r="HZ217" s="58"/>
      <c r="IA217" s="58"/>
      <c r="IB217" s="58"/>
      <c r="IC217" s="58"/>
      <c r="ID217" s="58"/>
      <c r="IE217" s="58"/>
      <c r="IF217" s="58"/>
      <c r="IG217" s="58"/>
      <c r="IH217" s="58"/>
      <c r="II217" s="58"/>
      <c r="IJ217" s="58"/>
      <c r="IK217" s="58"/>
      <c r="IL217" s="58"/>
      <c r="IM217" s="58"/>
      <c r="IN217" s="58"/>
      <c r="IO217" s="58"/>
      <c r="IP217" s="58"/>
      <c r="IQ217" s="58"/>
      <c r="IR217" s="58"/>
      <c r="IS217" s="58"/>
      <c r="IT217" s="58"/>
      <c r="IU217" s="58"/>
      <c r="IV217" s="58"/>
    </row>
    <row r="218" spans="1:9" ht="48.75" customHeight="1">
      <c r="A218" s="257" t="s">
        <v>390</v>
      </c>
      <c r="B218" s="258"/>
      <c r="C218" s="258"/>
      <c r="D218" s="258"/>
      <c r="E218" s="258"/>
      <c r="F218" s="258"/>
      <c r="G218" s="259"/>
      <c r="I218" s="2"/>
    </row>
    <row r="219" spans="1:9" ht="48.75" customHeight="1">
      <c r="A219" s="77">
        <v>212</v>
      </c>
      <c r="B219" s="18">
        <v>1</v>
      </c>
      <c r="C219" s="5" t="s">
        <v>666</v>
      </c>
      <c r="D219" s="5" t="s">
        <v>667</v>
      </c>
      <c r="E219" s="18">
        <v>3800290624</v>
      </c>
      <c r="F219" s="42">
        <v>39934</v>
      </c>
      <c r="G219" s="124">
        <v>4500</v>
      </c>
      <c r="I219" s="2"/>
    </row>
    <row r="220" spans="1:9" ht="48.75" customHeight="1">
      <c r="A220" s="77"/>
      <c r="B220" s="18">
        <v>2</v>
      </c>
      <c r="C220" s="5" t="s">
        <v>896</v>
      </c>
      <c r="D220" s="19" t="s">
        <v>897</v>
      </c>
      <c r="E220" s="18">
        <v>3800566103</v>
      </c>
      <c r="F220" s="42" t="s">
        <v>898</v>
      </c>
      <c r="G220" s="124">
        <v>10000</v>
      </c>
      <c r="I220" s="2"/>
    </row>
    <row r="221" spans="1:9" ht="48.75" customHeight="1">
      <c r="A221" s="77">
        <v>213</v>
      </c>
      <c r="B221" s="18">
        <v>3</v>
      </c>
      <c r="C221" s="5" t="s">
        <v>668</v>
      </c>
      <c r="D221" s="5" t="s">
        <v>2</v>
      </c>
      <c r="E221" s="18">
        <v>3800584127</v>
      </c>
      <c r="F221" s="42" t="s">
        <v>653</v>
      </c>
      <c r="G221" s="124">
        <v>20000</v>
      </c>
      <c r="I221" s="2"/>
    </row>
    <row r="222" spans="1:9" ht="48.75" customHeight="1">
      <c r="A222" s="77">
        <v>214</v>
      </c>
      <c r="B222" s="18">
        <v>4</v>
      </c>
      <c r="C222" s="5" t="s">
        <v>669</v>
      </c>
      <c r="D222" s="5" t="s">
        <v>670</v>
      </c>
      <c r="E222" s="18">
        <v>3800630856</v>
      </c>
      <c r="F222" s="42" t="s">
        <v>671</v>
      </c>
      <c r="G222" s="125">
        <v>100</v>
      </c>
      <c r="I222" s="2"/>
    </row>
    <row r="223" spans="1:9" ht="48.75" customHeight="1">
      <c r="A223" s="77">
        <v>215</v>
      </c>
      <c r="B223" s="18">
        <v>5</v>
      </c>
      <c r="C223" s="9" t="s">
        <v>212</v>
      </c>
      <c r="D223" s="9" t="s">
        <v>213</v>
      </c>
      <c r="E223" s="93">
        <v>3800652017</v>
      </c>
      <c r="F223" s="95" t="s">
        <v>214</v>
      </c>
      <c r="G223" s="124">
        <v>3000</v>
      </c>
      <c r="I223" s="2"/>
    </row>
    <row r="224" spans="1:9" ht="48.75" customHeight="1">
      <c r="A224" s="77">
        <v>216</v>
      </c>
      <c r="B224" s="18">
        <v>6</v>
      </c>
      <c r="C224" s="9" t="s">
        <v>215</v>
      </c>
      <c r="D224" s="9" t="s">
        <v>178</v>
      </c>
      <c r="E224" s="93">
        <v>3800658259</v>
      </c>
      <c r="F224" s="95" t="s">
        <v>216</v>
      </c>
      <c r="G224" s="124">
        <v>2554</v>
      </c>
      <c r="I224" s="2"/>
    </row>
    <row r="225" spans="1:256" ht="48.75" customHeight="1">
      <c r="A225" s="77">
        <v>217</v>
      </c>
      <c r="B225" s="18">
        <v>7</v>
      </c>
      <c r="C225" s="5" t="s">
        <v>7</v>
      </c>
      <c r="D225" s="5" t="s">
        <v>224</v>
      </c>
      <c r="E225" s="18">
        <v>3800736997</v>
      </c>
      <c r="F225" s="42" t="s">
        <v>354</v>
      </c>
      <c r="G225" s="124">
        <v>20000</v>
      </c>
      <c r="H225" s="11"/>
      <c r="I225" s="11"/>
      <c r="J225" s="103"/>
      <c r="K225" s="103"/>
      <c r="L225" s="103"/>
      <c r="M225" s="103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4"/>
      <c r="AD225" s="104"/>
      <c r="AE225" s="104"/>
      <c r="AF225" s="104"/>
      <c r="AG225" s="104"/>
      <c r="AH225" s="104"/>
      <c r="AI225" s="104"/>
      <c r="AJ225" s="104"/>
      <c r="AK225" s="104"/>
      <c r="AL225" s="104"/>
      <c r="AM225" s="104"/>
      <c r="AN225" s="104"/>
      <c r="AO225" s="104"/>
      <c r="AP225" s="104"/>
      <c r="AQ225" s="104"/>
      <c r="AR225" s="104"/>
      <c r="AS225" s="104"/>
      <c r="AT225" s="104"/>
      <c r="AU225" s="104"/>
      <c r="AV225" s="104"/>
      <c r="AW225" s="104"/>
      <c r="AX225" s="104"/>
      <c r="AY225" s="104"/>
      <c r="AZ225" s="104"/>
      <c r="BA225" s="104"/>
      <c r="BB225" s="104"/>
      <c r="BC225" s="104"/>
      <c r="BD225" s="104"/>
      <c r="BE225" s="104"/>
      <c r="BF225" s="104"/>
      <c r="BG225" s="104"/>
      <c r="BH225" s="104"/>
      <c r="BI225" s="104"/>
      <c r="BJ225" s="104"/>
      <c r="BK225" s="104"/>
      <c r="BL225" s="104"/>
      <c r="BM225" s="104"/>
      <c r="BN225" s="104"/>
      <c r="BO225" s="104"/>
      <c r="BP225" s="104"/>
      <c r="BQ225" s="104"/>
      <c r="BR225" s="104"/>
      <c r="BS225" s="104"/>
      <c r="BT225" s="104"/>
      <c r="BU225" s="104"/>
      <c r="BV225" s="104"/>
      <c r="BW225" s="104"/>
      <c r="BX225" s="104"/>
      <c r="BY225" s="104"/>
      <c r="BZ225" s="104"/>
      <c r="CA225" s="104"/>
      <c r="CB225" s="104"/>
      <c r="CC225" s="104"/>
      <c r="CD225" s="104"/>
      <c r="CE225" s="104"/>
      <c r="CF225" s="104"/>
      <c r="CG225" s="104"/>
      <c r="CH225" s="104"/>
      <c r="CI225" s="104"/>
      <c r="CJ225" s="104"/>
      <c r="CK225" s="104"/>
      <c r="CL225" s="104"/>
      <c r="CM225" s="104"/>
      <c r="CN225" s="104"/>
      <c r="CO225" s="104"/>
      <c r="CP225" s="104"/>
      <c r="CQ225" s="104"/>
      <c r="CR225" s="104"/>
      <c r="CS225" s="104"/>
      <c r="CT225" s="104"/>
      <c r="CU225" s="104"/>
      <c r="CV225" s="104"/>
      <c r="CW225" s="104"/>
      <c r="CX225" s="104"/>
      <c r="CY225" s="104"/>
      <c r="CZ225" s="104"/>
      <c r="DA225" s="104"/>
      <c r="DB225" s="104"/>
      <c r="DC225" s="104"/>
      <c r="DD225" s="104"/>
      <c r="DE225" s="104"/>
      <c r="DF225" s="104"/>
      <c r="DG225" s="104"/>
      <c r="DH225" s="104"/>
      <c r="DI225" s="104"/>
      <c r="DJ225" s="104"/>
      <c r="DK225" s="104"/>
      <c r="DL225" s="104"/>
      <c r="DM225" s="104"/>
      <c r="DN225" s="104"/>
      <c r="DO225" s="104"/>
      <c r="DP225" s="104"/>
      <c r="DQ225" s="104"/>
      <c r="DR225" s="104"/>
      <c r="DS225" s="104"/>
      <c r="DT225" s="104"/>
      <c r="DU225" s="104"/>
      <c r="DV225" s="104"/>
      <c r="DW225" s="104"/>
      <c r="DX225" s="104"/>
      <c r="DY225" s="104"/>
      <c r="DZ225" s="104"/>
      <c r="EA225" s="104"/>
      <c r="EB225" s="104"/>
      <c r="EC225" s="104"/>
      <c r="ED225" s="104"/>
      <c r="EE225" s="104"/>
      <c r="EF225" s="104"/>
      <c r="EG225" s="104"/>
      <c r="EH225" s="104"/>
      <c r="EI225" s="104"/>
      <c r="EJ225" s="104"/>
      <c r="EK225" s="104"/>
      <c r="EL225" s="104"/>
      <c r="EM225" s="104"/>
      <c r="EN225" s="104"/>
      <c r="EO225" s="104"/>
      <c r="EP225" s="104"/>
      <c r="EQ225" s="104"/>
      <c r="ER225" s="104"/>
      <c r="ES225" s="104"/>
      <c r="ET225" s="104"/>
      <c r="EU225" s="104"/>
      <c r="EV225" s="104"/>
      <c r="EW225" s="104"/>
      <c r="EX225" s="104"/>
      <c r="EY225" s="104"/>
      <c r="EZ225" s="104"/>
      <c r="FA225" s="104"/>
      <c r="FB225" s="104"/>
      <c r="FC225" s="104"/>
      <c r="FD225" s="104"/>
      <c r="FE225" s="104"/>
      <c r="FF225" s="104"/>
      <c r="FG225" s="104"/>
      <c r="FH225" s="104"/>
      <c r="FI225" s="104"/>
      <c r="FJ225" s="104"/>
      <c r="FK225" s="104"/>
      <c r="FL225" s="104"/>
      <c r="FM225" s="104"/>
      <c r="FN225" s="104"/>
      <c r="FO225" s="104"/>
      <c r="FP225" s="104"/>
      <c r="FQ225" s="104"/>
      <c r="FR225" s="104"/>
      <c r="FS225" s="104"/>
      <c r="FT225" s="104"/>
      <c r="FU225" s="104"/>
      <c r="FV225" s="104"/>
      <c r="FW225" s="104"/>
      <c r="FX225" s="104"/>
      <c r="FY225" s="104"/>
      <c r="FZ225" s="104"/>
      <c r="GA225" s="104"/>
      <c r="GB225" s="104"/>
      <c r="GC225" s="104"/>
      <c r="GD225" s="104"/>
      <c r="GE225" s="104"/>
      <c r="GF225" s="104"/>
      <c r="GG225" s="104"/>
      <c r="GH225" s="104"/>
      <c r="GI225" s="104"/>
      <c r="GJ225" s="104"/>
      <c r="GK225" s="104"/>
      <c r="GL225" s="104"/>
      <c r="GM225" s="104"/>
      <c r="GN225" s="104"/>
      <c r="GO225" s="104"/>
      <c r="GP225" s="104"/>
      <c r="GQ225" s="104"/>
      <c r="GR225" s="104"/>
      <c r="GS225" s="104"/>
      <c r="GT225" s="104"/>
      <c r="GU225" s="104"/>
      <c r="GV225" s="104"/>
      <c r="GW225" s="104"/>
      <c r="GX225" s="104"/>
      <c r="GY225" s="104"/>
      <c r="GZ225" s="104"/>
      <c r="HA225" s="104"/>
      <c r="HB225" s="104"/>
      <c r="HC225" s="104"/>
      <c r="HD225" s="104"/>
      <c r="HE225" s="104"/>
      <c r="HF225" s="104"/>
      <c r="HG225" s="104"/>
      <c r="HH225" s="104"/>
      <c r="HI225" s="104"/>
      <c r="HJ225" s="104"/>
      <c r="HK225" s="104"/>
      <c r="HL225" s="104"/>
      <c r="HM225" s="104"/>
      <c r="HN225" s="104"/>
      <c r="HO225" s="104"/>
      <c r="HP225" s="104"/>
      <c r="HQ225" s="104"/>
      <c r="HR225" s="104"/>
      <c r="HS225" s="104"/>
      <c r="HT225" s="104"/>
      <c r="HU225" s="104"/>
      <c r="HV225" s="104"/>
      <c r="HW225" s="104"/>
      <c r="HX225" s="104"/>
      <c r="HY225" s="104"/>
      <c r="HZ225" s="104"/>
      <c r="IA225" s="104"/>
      <c r="IB225" s="104"/>
      <c r="IC225" s="104"/>
      <c r="ID225" s="104"/>
      <c r="IE225" s="104"/>
      <c r="IF225" s="104"/>
      <c r="IG225" s="104"/>
      <c r="IH225" s="104"/>
      <c r="II225" s="104"/>
      <c r="IJ225" s="104"/>
      <c r="IK225" s="104"/>
      <c r="IL225" s="104"/>
      <c r="IM225" s="104"/>
      <c r="IN225" s="104"/>
      <c r="IO225" s="104"/>
      <c r="IP225" s="104"/>
      <c r="IQ225" s="104"/>
      <c r="IR225" s="104"/>
      <c r="IS225" s="104"/>
      <c r="IT225" s="104"/>
      <c r="IU225" s="104"/>
      <c r="IV225" s="104"/>
    </row>
    <row r="226" spans="1:256" s="152" customFormat="1" ht="48.75" customHeight="1">
      <c r="A226" s="77">
        <v>218</v>
      </c>
      <c r="B226" s="18">
        <v>8</v>
      </c>
      <c r="C226" s="5" t="s">
        <v>6</v>
      </c>
      <c r="D226" s="5" t="s">
        <v>656</v>
      </c>
      <c r="E226" s="18">
        <v>3800747893</v>
      </c>
      <c r="F226" s="42" t="s">
        <v>5</v>
      </c>
      <c r="G226" s="124">
        <v>15000</v>
      </c>
      <c r="H226" s="15"/>
      <c r="I226" s="15"/>
      <c r="J226" s="58"/>
      <c r="K226" s="58"/>
      <c r="L226" s="58"/>
      <c r="M226" s="58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  <c r="AA226" s="96"/>
      <c r="AB226" s="96"/>
      <c r="AC226" s="96"/>
      <c r="AD226" s="96"/>
      <c r="AE226" s="96"/>
      <c r="AF226" s="96"/>
      <c r="AG226" s="96"/>
      <c r="AH226" s="96"/>
      <c r="AI226" s="96"/>
      <c r="AJ226" s="96"/>
      <c r="AK226" s="96"/>
      <c r="AL226" s="96"/>
      <c r="AM226" s="96"/>
      <c r="AN226" s="96"/>
      <c r="AO226" s="96"/>
      <c r="AP226" s="96"/>
      <c r="AQ226" s="96"/>
      <c r="AR226" s="96"/>
      <c r="AS226" s="96"/>
      <c r="AT226" s="96"/>
      <c r="AU226" s="96"/>
      <c r="AV226" s="96"/>
      <c r="AW226" s="96"/>
      <c r="AX226" s="96"/>
      <c r="AY226" s="96"/>
      <c r="AZ226" s="96"/>
      <c r="BA226" s="96"/>
      <c r="BB226" s="96"/>
      <c r="BC226" s="96"/>
      <c r="BD226" s="96"/>
      <c r="BE226" s="96"/>
      <c r="BF226" s="96"/>
      <c r="BG226" s="96"/>
      <c r="BH226" s="96"/>
      <c r="BI226" s="96"/>
      <c r="BJ226" s="96"/>
      <c r="BK226" s="96"/>
      <c r="BL226" s="96"/>
      <c r="BM226" s="96"/>
      <c r="BN226" s="96"/>
      <c r="BO226" s="96"/>
      <c r="BP226" s="96"/>
      <c r="BQ226" s="96"/>
      <c r="BR226" s="96"/>
      <c r="BS226" s="96"/>
      <c r="BT226" s="96"/>
      <c r="BU226" s="96"/>
      <c r="BV226" s="96"/>
      <c r="BW226" s="96"/>
      <c r="BX226" s="96"/>
      <c r="BY226" s="96"/>
      <c r="BZ226" s="96"/>
      <c r="CA226" s="96"/>
      <c r="CB226" s="96"/>
      <c r="CC226" s="96"/>
      <c r="CD226" s="96"/>
      <c r="CE226" s="96"/>
      <c r="CF226" s="96"/>
      <c r="CG226" s="96"/>
      <c r="CH226" s="96"/>
      <c r="CI226" s="96"/>
      <c r="CJ226" s="96"/>
      <c r="CK226" s="96"/>
      <c r="CL226" s="96"/>
      <c r="CM226" s="96"/>
      <c r="CN226" s="96"/>
      <c r="CO226" s="96"/>
      <c r="CP226" s="96"/>
      <c r="CQ226" s="96"/>
      <c r="CR226" s="96"/>
      <c r="CS226" s="96"/>
      <c r="CT226" s="96"/>
      <c r="CU226" s="96"/>
      <c r="CV226" s="96"/>
      <c r="CW226" s="96"/>
      <c r="CX226" s="96"/>
      <c r="CY226" s="96"/>
      <c r="CZ226" s="96"/>
      <c r="DA226" s="96"/>
      <c r="DB226" s="96"/>
      <c r="DC226" s="96"/>
      <c r="DD226" s="96"/>
      <c r="DE226" s="96"/>
      <c r="DF226" s="96"/>
      <c r="DG226" s="96"/>
      <c r="DH226" s="96"/>
      <c r="DI226" s="96"/>
      <c r="DJ226" s="96"/>
      <c r="DK226" s="96"/>
      <c r="DL226" s="96"/>
      <c r="DM226" s="96"/>
      <c r="DN226" s="96"/>
      <c r="DO226" s="96"/>
      <c r="DP226" s="96"/>
      <c r="DQ226" s="96"/>
      <c r="DR226" s="96"/>
      <c r="DS226" s="96"/>
      <c r="DT226" s="96"/>
      <c r="DU226" s="96"/>
      <c r="DV226" s="96"/>
      <c r="DW226" s="96"/>
      <c r="DX226" s="96"/>
      <c r="DY226" s="96"/>
      <c r="DZ226" s="96"/>
      <c r="EA226" s="96"/>
      <c r="EB226" s="96"/>
      <c r="EC226" s="96"/>
      <c r="ED226" s="96"/>
      <c r="EE226" s="96"/>
      <c r="EF226" s="96"/>
      <c r="EG226" s="96"/>
      <c r="EH226" s="96"/>
      <c r="EI226" s="96"/>
      <c r="EJ226" s="96"/>
      <c r="EK226" s="96"/>
      <c r="EL226" s="96"/>
      <c r="EM226" s="96"/>
      <c r="EN226" s="96"/>
      <c r="EO226" s="96"/>
      <c r="EP226" s="96"/>
      <c r="EQ226" s="96"/>
      <c r="ER226" s="96"/>
      <c r="ES226" s="96"/>
      <c r="ET226" s="96"/>
      <c r="EU226" s="96"/>
      <c r="EV226" s="96"/>
      <c r="EW226" s="96"/>
      <c r="EX226" s="96"/>
      <c r="EY226" s="96"/>
      <c r="EZ226" s="96"/>
      <c r="FA226" s="96"/>
      <c r="FB226" s="96"/>
      <c r="FC226" s="96"/>
      <c r="FD226" s="96"/>
      <c r="FE226" s="96"/>
      <c r="FF226" s="96"/>
      <c r="FG226" s="96"/>
      <c r="FH226" s="96"/>
      <c r="FI226" s="96"/>
      <c r="FJ226" s="96"/>
      <c r="FK226" s="96"/>
      <c r="FL226" s="96"/>
      <c r="FM226" s="96"/>
      <c r="FN226" s="96"/>
      <c r="FO226" s="96"/>
      <c r="FP226" s="96"/>
      <c r="FQ226" s="96"/>
      <c r="FR226" s="96"/>
      <c r="FS226" s="96"/>
      <c r="FT226" s="96"/>
      <c r="FU226" s="96"/>
      <c r="FV226" s="96"/>
      <c r="FW226" s="96"/>
      <c r="FX226" s="96"/>
      <c r="FY226" s="96"/>
      <c r="FZ226" s="96"/>
      <c r="GA226" s="96"/>
      <c r="GB226" s="96"/>
      <c r="GC226" s="96"/>
      <c r="GD226" s="96"/>
      <c r="GE226" s="96"/>
      <c r="GF226" s="96"/>
      <c r="GG226" s="96"/>
      <c r="GH226" s="96"/>
      <c r="GI226" s="96"/>
      <c r="GJ226" s="96"/>
      <c r="GK226" s="96"/>
      <c r="GL226" s="96"/>
      <c r="GM226" s="96"/>
      <c r="GN226" s="96"/>
      <c r="GO226" s="96"/>
      <c r="GP226" s="96"/>
      <c r="GQ226" s="96"/>
      <c r="GR226" s="96"/>
      <c r="GS226" s="96"/>
      <c r="GT226" s="96"/>
      <c r="GU226" s="96"/>
      <c r="GV226" s="96"/>
      <c r="GW226" s="96"/>
      <c r="GX226" s="96"/>
      <c r="GY226" s="96"/>
      <c r="GZ226" s="96"/>
      <c r="HA226" s="96"/>
      <c r="HB226" s="96"/>
      <c r="HC226" s="96"/>
      <c r="HD226" s="96"/>
      <c r="HE226" s="96"/>
      <c r="HF226" s="96"/>
      <c r="HG226" s="96"/>
      <c r="HH226" s="96"/>
      <c r="HI226" s="96"/>
      <c r="HJ226" s="96"/>
      <c r="HK226" s="96"/>
      <c r="HL226" s="96"/>
      <c r="HM226" s="96"/>
      <c r="HN226" s="96"/>
      <c r="HO226" s="96"/>
      <c r="HP226" s="96"/>
      <c r="HQ226" s="96"/>
      <c r="HR226" s="96"/>
      <c r="HS226" s="96"/>
      <c r="HT226" s="96"/>
      <c r="HU226" s="96"/>
      <c r="HV226" s="96"/>
      <c r="HW226" s="96"/>
      <c r="HX226" s="96"/>
      <c r="HY226" s="96"/>
      <c r="HZ226" s="96"/>
      <c r="IA226" s="96"/>
      <c r="IB226" s="96"/>
      <c r="IC226" s="96"/>
      <c r="ID226" s="96"/>
      <c r="IE226" s="96"/>
      <c r="IF226" s="96"/>
      <c r="IG226" s="96"/>
      <c r="IH226" s="96"/>
      <c r="II226" s="96"/>
      <c r="IJ226" s="96"/>
      <c r="IK226" s="96"/>
      <c r="IL226" s="96"/>
      <c r="IM226" s="96"/>
      <c r="IN226" s="96"/>
      <c r="IO226" s="96"/>
      <c r="IP226" s="96"/>
      <c r="IQ226" s="96"/>
      <c r="IR226" s="96"/>
      <c r="IS226" s="96"/>
      <c r="IT226" s="96"/>
      <c r="IU226" s="96"/>
      <c r="IV226" s="96"/>
    </row>
    <row r="227" spans="1:256" s="152" customFormat="1" ht="48.75" customHeight="1">
      <c r="A227" s="77">
        <v>219</v>
      </c>
      <c r="B227" s="18">
        <v>9</v>
      </c>
      <c r="C227" s="13" t="s">
        <v>837</v>
      </c>
      <c r="D227" s="13" t="s">
        <v>838</v>
      </c>
      <c r="E227" s="33">
        <v>3801083525</v>
      </c>
      <c r="F227" s="46" t="s">
        <v>839</v>
      </c>
      <c r="G227" s="136">
        <v>10000</v>
      </c>
      <c r="H227" s="33"/>
      <c r="I227" s="114"/>
      <c r="J227" s="58"/>
      <c r="K227" s="58"/>
      <c r="L227" s="58"/>
      <c r="M227" s="58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  <c r="AA227" s="96"/>
      <c r="AB227" s="96"/>
      <c r="AC227" s="96"/>
      <c r="AD227" s="96"/>
      <c r="AE227" s="96"/>
      <c r="AF227" s="96"/>
      <c r="AG227" s="96"/>
      <c r="AH227" s="96"/>
      <c r="AI227" s="96"/>
      <c r="AJ227" s="96"/>
      <c r="AK227" s="96"/>
      <c r="AL227" s="96"/>
      <c r="AM227" s="96"/>
      <c r="AN227" s="96"/>
      <c r="AO227" s="96"/>
      <c r="AP227" s="96"/>
      <c r="AQ227" s="96"/>
      <c r="AR227" s="96"/>
      <c r="AS227" s="96"/>
      <c r="AT227" s="96"/>
      <c r="AU227" s="96"/>
      <c r="AV227" s="96"/>
      <c r="AW227" s="96"/>
      <c r="AX227" s="96"/>
      <c r="AY227" s="96"/>
      <c r="AZ227" s="96"/>
      <c r="BA227" s="96"/>
      <c r="BB227" s="96"/>
      <c r="BC227" s="96"/>
      <c r="BD227" s="96"/>
      <c r="BE227" s="96"/>
      <c r="BF227" s="96"/>
      <c r="BG227" s="96"/>
      <c r="BH227" s="96"/>
      <c r="BI227" s="96"/>
      <c r="BJ227" s="96"/>
      <c r="BK227" s="96"/>
      <c r="BL227" s="96"/>
      <c r="BM227" s="96"/>
      <c r="BN227" s="96"/>
      <c r="BO227" s="96"/>
      <c r="BP227" s="96"/>
      <c r="BQ227" s="96"/>
      <c r="BR227" s="96"/>
      <c r="BS227" s="96"/>
      <c r="BT227" s="96"/>
      <c r="BU227" s="96"/>
      <c r="BV227" s="96"/>
      <c r="BW227" s="96"/>
      <c r="BX227" s="96"/>
      <c r="BY227" s="96"/>
      <c r="BZ227" s="96"/>
      <c r="CA227" s="96"/>
      <c r="CB227" s="96"/>
      <c r="CC227" s="96"/>
      <c r="CD227" s="96"/>
      <c r="CE227" s="96"/>
      <c r="CF227" s="96"/>
      <c r="CG227" s="96"/>
      <c r="CH227" s="96"/>
      <c r="CI227" s="96"/>
      <c r="CJ227" s="96"/>
      <c r="CK227" s="96"/>
      <c r="CL227" s="96"/>
      <c r="CM227" s="96"/>
      <c r="CN227" s="96"/>
      <c r="CO227" s="96"/>
      <c r="CP227" s="96"/>
      <c r="CQ227" s="96"/>
      <c r="CR227" s="96"/>
      <c r="CS227" s="96"/>
      <c r="CT227" s="96"/>
      <c r="CU227" s="96"/>
      <c r="CV227" s="96"/>
      <c r="CW227" s="96"/>
      <c r="CX227" s="96"/>
      <c r="CY227" s="96"/>
      <c r="CZ227" s="96"/>
      <c r="DA227" s="96"/>
      <c r="DB227" s="96"/>
      <c r="DC227" s="96"/>
      <c r="DD227" s="96"/>
      <c r="DE227" s="96"/>
      <c r="DF227" s="96"/>
      <c r="DG227" s="96"/>
      <c r="DH227" s="96"/>
      <c r="DI227" s="96"/>
      <c r="DJ227" s="96"/>
      <c r="DK227" s="96"/>
      <c r="DL227" s="96"/>
      <c r="DM227" s="96"/>
      <c r="DN227" s="96"/>
      <c r="DO227" s="96"/>
      <c r="DP227" s="96"/>
      <c r="DQ227" s="96"/>
      <c r="DR227" s="96"/>
      <c r="DS227" s="96"/>
      <c r="DT227" s="96"/>
      <c r="DU227" s="96"/>
      <c r="DV227" s="96"/>
      <c r="DW227" s="96"/>
      <c r="DX227" s="96"/>
      <c r="DY227" s="96"/>
      <c r="DZ227" s="96"/>
      <c r="EA227" s="96"/>
      <c r="EB227" s="96"/>
      <c r="EC227" s="96"/>
      <c r="ED227" s="96"/>
      <c r="EE227" s="96"/>
      <c r="EF227" s="96"/>
      <c r="EG227" s="96"/>
      <c r="EH227" s="96"/>
      <c r="EI227" s="96"/>
      <c r="EJ227" s="96"/>
      <c r="EK227" s="96"/>
      <c r="EL227" s="96"/>
      <c r="EM227" s="96"/>
      <c r="EN227" s="96"/>
      <c r="EO227" s="96"/>
      <c r="EP227" s="96"/>
      <c r="EQ227" s="96"/>
      <c r="ER227" s="96"/>
      <c r="ES227" s="96"/>
      <c r="ET227" s="96"/>
      <c r="EU227" s="96"/>
      <c r="EV227" s="96"/>
      <c r="EW227" s="96"/>
      <c r="EX227" s="96"/>
      <c r="EY227" s="96"/>
      <c r="EZ227" s="96"/>
      <c r="FA227" s="96"/>
      <c r="FB227" s="96"/>
      <c r="FC227" s="96"/>
      <c r="FD227" s="96"/>
      <c r="FE227" s="96"/>
      <c r="FF227" s="96"/>
      <c r="FG227" s="96"/>
      <c r="FH227" s="96"/>
      <c r="FI227" s="96"/>
      <c r="FJ227" s="96"/>
      <c r="FK227" s="96"/>
      <c r="FL227" s="96"/>
      <c r="FM227" s="96"/>
      <c r="FN227" s="96"/>
      <c r="FO227" s="96"/>
      <c r="FP227" s="96"/>
      <c r="FQ227" s="96"/>
      <c r="FR227" s="96"/>
      <c r="FS227" s="96"/>
      <c r="FT227" s="96"/>
      <c r="FU227" s="96"/>
      <c r="FV227" s="96"/>
      <c r="FW227" s="96"/>
      <c r="FX227" s="96"/>
      <c r="FY227" s="96"/>
      <c r="FZ227" s="96"/>
      <c r="GA227" s="96"/>
      <c r="GB227" s="96"/>
      <c r="GC227" s="96"/>
      <c r="GD227" s="96"/>
      <c r="GE227" s="96"/>
      <c r="GF227" s="96"/>
      <c r="GG227" s="96"/>
      <c r="GH227" s="96"/>
      <c r="GI227" s="96"/>
      <c r="GJ227" s="96"/>
      <c r="GK227" s="96"/>
      <c r="GL227" s="96"/>
      <c r="GM227" s="96"/>
      <c r="GN227" s="96"/>
      <c r="GO227" s="96"/>
      <c r="GP227" s="96"/>
      <c r="GQ227" s="96"/>
      <c r="GR227" s="96"/>
      <c r="GS227" s="96"/>
      <c r="GT227" s="96"/>
      <c r="GU227" s="96"/>
      <c r="GV227" s="96"/>
      <c r="GW227" s="96"/>
      <c r="GX227" s="96"/>
      <c r="GY227" s="96"/>
      <c r="GZ227" s="96"/>
      <c r="HA227" s="96"/>
      <c r="HB227" s="96"/>
      <c r="HC227" s="96"/>
      <c r="HD227" s="96"/>
      <c r="HE227" s="96"/>
      <c r="HF227" s="96"/>
      <c r="HG227" s="96"/>
      <c r="HH227" s="96"/>
      <c r="HI227" s="96"/>
      <c r="HJ227" s="96"/>
      <c r="HK227" s="96"/>
      <c r="HL227" s="96"/>
      <c r="HM227" s="96"/>
      <c r="HN227" s="96"/>
      <c r="HO227" s="96"/>
      <c r="HP227" s="96"/>
      <c r="HQ227" s="96"/>
      <c r="HR227" s="96"/>
      <c r="HS227" s="96"/>
      <c r="HT227" s="96"/>
      <c r="HU227" s="96"/>
      <c r="HV227" s="96"/>
      <c r="HW227" s="96"/>
      <c r="HX227" s="96"/>
      <c r="HY227" s="96"/>
      <c r="HZ227" s="96"/>
      <c r="IA227" s="96"/>
      <c r="IB227" s="96"/>
      <c r="IC227" s="96"/>
      <c r="ID227" s="96"/>
      <c r="IE227" s="96"/>
      <c r="IF227" s="96"/>
      <c r="IG227" s="96"/>
      <c r="IH227" s="96"/>
      <c r="II227" s="96"/>
      <c r="IJ227" s="96"/>
      <c r="IK227" s="96"/>
      <c r="IL227" s="96"/>
      <c r="IM227" s="96"/>
      <c r="IN227" s="96"/>
      <c r="IO227" s="96"/>
      <c r="IP227" s="96"/>
      <c r="IQ227" s="96"/>
      <c r="IR227" s="96"/>
      <c r="IS227" s="96"/>
      <c r="IT227" s="96"/>
      <c r="IU227" s="96"/>
      <c r="IV227" s="96"/>
    </row>
    <row r="228" spans="1:256" s="152" customFormat="1" ht="48.75" customHeight="1">
      <c r="A228" s="43"/>
      <c r="B228" s="155">
        <v>9</v>
      </c>
      <c r="C228" s="12"/>
      <c r="D228" s="12"/>
      <c r="E228" s="21"/>
      <c r="F228" s="99"/>
      <c r="G228" s="141">
        <f>SUM(G219:G227)</f>
        <v>85154</v>
      </c>
      <c r="H228" s="25"/>
      <c r="I228" s="60"/>
      <c r="J228" s="58"/>
      <c r="K228" s="58"/>
      <c r="L228" s="58"/>
      <c r="M228" s="58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  <c r="AA228" s="96"/>
      <c r="AB228" s="96"/>
      <c r="AC228" s="96"/>
      <c r="AD228" s="96"/>
      <c r="AE228" s="96"/>
      <c r="AF228" s="96"/>
      <c r="AG228" s="96"/>
      <c r="AH228" s="96"/>
      <c r="AI228" s="96"/>
      <c r="AJ228" s="96"/>
      <c r="AK228" s="96"/>
      <c r="AL228" s="96"/>
      <c r="AM228" s="96"/>
      <c r="AN228" s="96"/>
      <c r="AO228" s="96"/>
      <c r="AP228" s="96"/>
      <c r="AQ228" s="96"/>
      <c r="AR228" s="96"/>
      <c r="AS228" s="96"/>
      <c r="AT228" s="96"/>
      <c r="AU228" s="96"/>
      <c r="AV228" s="96"/>
      <c r="AW228" s="96"/>
      <c r="AX228" s="96"/>
      <c r="AY228" s="96"/>
      <c r="AZ228" s="96"/>
      <c r="BA228" s="96"/>
      <c r="BB228" s="96"/>
      <c r="BC228" s="96"/>
      <c r="BD228" s="96"/>
      <c r="BE228" s="96"/>
      <c r="BF228" s="96"/>
      <c r="BG228" s="96"/>
      <c r="BH228" s="96"/>
      <c r="BI228" s="96"/>
      <c r="BJ228" s="96"/>
      <c r="BK228" s="96"/>
      <c r="BL228" s="96"/>
      <c r="BM228" s="96"/>
      <c r="BN228" s="96"/>
      <c r="BO228" s="96"/>
      <c r="BP228" s="96"/>
      <c r="BQ228" s="96"/>
      <c r="BR228" s="96"/>
      <c r="BS228" s="96"/>
      <c r="BT228" s="96"/>
      <c r="BU228" s="96"/>
      <c r="BV228" s="96"/>
      <c r="BW228" s="96"/>
      <c r="BX228" s="96"/>
      <c r="BY228" s="96"/>
      <c r="BZ228" s="96"/>
      <c r="CA228" s="96"/>
      <c r="CB228" s="96"/>
      <c r="CC228" s="96"/>
      <c r="CD228" s="96"/>
      <c r="CE228" s="96"/>
      <c r="CF228" s="96"/>
      <c r="CG228" s="96"/>
      <c r="CH228" s="96"/>
      <c r="CI228" s="96"/>
      <c r="CJ228" s="96"/>
      <c r="CK228" s="96"/>
      <c r="CL228" s="96"/>
      <c r="CM228" s="96"/>
      <c r="CN228" s="96"/>
      <c r="CO228" s="96"/>
      <c r="CP228" s="96"/>
      <c r="CQ228" s="96"/>
      <c r="CR228" s="96"/>
      <c r="CS228" s="96"/>
      <c r="CT228" s="96"/>
      <c r="CU228" s="96"/>
      <c r="CV228" s="96"/>
      <c r="CW228" s="96"/>
      <c r="CX228" s="96"/>
      <c r="CY228" s="96"/>
      <c r="CZ228" s="96"/>
      <c r="DA228" s="96"/>
      <c r="DB228" s="96"/>
      <c r="DC228" s="96"/>
      <c r="DD228" s="96"/>
      <c r="DE228" s="96"/>
      <c r="DF228" s="96"/>
      <c r="DG228" s="96"/>
      <c r="DH228" s="96"/>
      <c r="DI228" s="96"/>
      <c r="DJ228" s="96"/>
      <c r="DK228" s="96"/>
      <c r="DL228" s="96"/>
      <c r="DM228" s="96"/>
      <c r="DN228" s="96"/>
      <c r="DO228" s="96"/>
      <c r="DP228" s="96"/>
      <c r="DQ228" s="96"/>
      <c r="DR228" s="96"/>
      <c r="DS228" s="96"/>
      <c r="DT228" s="96"/>
      <c r="DU228" s="96"/>
      <c r="DV228" s="96"/>
      <c r="DW228" s="96"/>
      <c r="DX228" s="96"/>
      <c r="DY228" s="96"/>
      <c r="DZ228" s="96"/>
      <c r="EA228" s="96"/>
      <c r="EB228" s="96"/>
      <c r="EC228" s="96"/>
      <c r="ED228" s="96"/>
      <c r="EE228" s="96"/>
      <c r="EF228" s="96"/>
      <c r="EG228" s="96"/>
      <c r="EH228" s="96"/>
      <c r="EI228" s="96"/>
      <c r="EJ228" s="96"/>
      <c r="EK228" s="96"/>
      <c r="EL228" s="96"/>
      <c r="EM228" s="96"/>
      <c r="EN228" s="96"/>
      <c r="EO228" s="96"/>
      <c r="EP228" s="96"/>
      <c r="EQ228" s="96"/>
      <c r="ER228" s="96"/>
      <c r="ES228" s="96"/>
      <c r="ET228" s="96"/>
      <c r="EU228" s="96"/>
      <c r="EV228" s="96"/>
      <c r="EW228" s="96"/>
      <c r="EX228" s="96"/>
      <c r="EY228" s="96"/>
      <c r="EZ228" s="96"/>
      <c r="FA228" s="96"/>
      <c r="FB228" s="96"/>
      <c r="FC228" s="96"/>
      <c r="FD228" s="96"/>
      <c r="FE228" s="96"/>
      <c r="FF228" s="96"/>
      <c r="FG228" s="96"/>
      <c r="FH228" s="96"/>
      <c r="FI228" s="96"/>
      <c r="FJ228" s="96"/>
      <c r="FK228" s="96"/>
      <c r="FL228" s="96"/>
      <c r="FM228" s="96"/>
      <c r="FN228" s="96"/>
      <c r="FO228" s="96"/>
      <c r="FP228" s="96"/>
      <c r="FQ228" s="96"/>
      <c r="FR228" s="96"/>
      <c r="FS228" s="96"/>
      <c r="FT228" s="96"/>
      <c r="FU228" s="96"/>
      <c r="FV228" s="96"/>
      <c r="FW228" s="96"/>
      <c r="FX228" s="96"/>
      <c r="FY228" s="96"/>
      <c r="FZ228" s="96"/>
      <c r="GA228" s="96"/>
      <c r="GB228" s="96"/>
      <c r="GC228" s="96"/>
      <c r="GD228" s="96"/>
      <c r="GE228" s="96"/>
      <c r="GF228" s="96"/>
      <c r="GG228" s="96"/>
      <c r="GH228" s="96"/>
      <c r="GI228" s="96"/>
      <c r="GJ228" s="96"/>
      <c r="GK228" s="96"/>
      <c r="GL228" s="96"/>
      <c r="GM228" s="96"/>
      <c r="GN228" s="96"/>
      <c r="GO228" s="96"/>
      <c r="GP228" s="96"/>
      <c r="GQ228" s="96"/>
      <c r="GR228" s="96"/>
      <c r="GS228" s="96"/>
      <c r="GT228" s="96"/>
      <c r="GU228" s="96"/>
      <c r="GV228" s="96"/>
      <c r="GW228" s="96"/>
      <c r="GX228" s="96"/>
      <c r="GY228" s="96"/>
      <c r="GZ228" s="96"/>
      <c r="HA228" s="96"/>
      <c r="HB228" s="96"/>
      <c r="HC228" s="96"/>
      <c r="HD228" s="96"/>
      <c r="HE228" s="96"/>
      <c r="HF228" s="96"/>
      <c r="HG228" s="96"/>
      <c r="HH228" s="96"/>
      <c r="HI228" s="96"/>
      <c r="HJ228" s="96"/>
      <c r="HK228" s="96"/>
      <c r="HL228" s="96"/>
      <c r="HM228" s="96"/>
      <c r="HN228" s="96"/>
      <c r="HO228" s="96"/>
      <c r="HP228" s="96"/>
      <c r="HQ228" s="96"/>
      <c r="HR228" s="96"/>
      <c r="HS228" s="96"/>
      <c r="HT228" s="96"/>
      <c r="HU228" s="96"/>
      <c r="HV228" s="96"/>
      <c r="HW228" s="96"/>
      <c r="HX228" s="96"/>
      <c r="HY228" s="96"/>
      <c r="HZ228" s="96"/>
      <c r="IA228" s="96"/>
      <c r="IB228" s="96"/>
      <c r="IC228" s="96"/>
      <c r="ID228" s="96"/>
      <c r="IE228" s="96"/>
      <c r="IF228" s="96"/>
      <c r="IG228" s="96"/>
      <c r="IH228" s="96"/>
      <c r="II228" s="96"/>
      <c r="IJ228" s="96"/>
      <c r="IK228" s="96"/>
      <c r="IL228" s="96"/>
      <c r="IM228" s="96"/>
      <c r="IN228" s="96"/>
      <c r="IO228" s="96"/>
      <c r="IP228" s="96"/>
      <c r="IQ228" s="96"/>
      <c r="IR228" s="96"/>
      <c r="IS228" s="96"/>
      <c r="IT228" s="96"/>
      <c r="IU228" s="96"/>
      <c r="IV228" s="96"/>
    </row>
    <row r="229" spans="1:9" ht="48.75" customHeight="1">
      <c r="A229" s="77"/>
      <c r="B229" s="138">
        <f>B94+B173+B217+B228</f>
        <v>214</v>
      </c>
      <c r="C229" s="224"/>
      <c r="D229" s="224"/>
      <c r="E229" s="155"/>
      <c r="F229" s="155"/>
      <c r="G229" s="156">
        <f>SUM(G94+G173+G217+G228)</f>
        <v>569965</v>
      </c>
      <c r="I229" s="2"/>
    </row>
    <row r="230" spans="1:9" ht="48.75" customHeight="1">
      <c r="A230" s="261" t="s">
        <v>156</v>
      </c>
      <c r="B230" s="262"/>
      <c r="C230" s="262"/>
      <c r="D230" s="262"/>
      <c r="E230" s="262"/>
      <c r="F230" s="262"/>
      <c r="G230" s="263"/>
      <c r="I230" s="2"/>
    </row>
    <row r="231" spans="1:9" ht="48.75" customHeight="1">
      <c r="A231" s="257" t="s">
        <v>380</v>
      </c>
      <c r="B231" s="258"/>
      <c r="C231" s="258"/>
      <c r="D231" s="258"/>
      <c r="E231" s="258"/>
      <c r="F231" s="258"/>
      <c r="G231" s="259"/>
      <c r="I231" s="2"/>
    </row>
    <row r="232" spans="1:9" ht="48.75" customHeight="1">
      <c r="A232" s="77">
        <v>220</v>
      </c>
      <c r="B232" s="18">
        <v>1</v>
      </c>
      <c r="C232" s="5" t="s">
        <v>272</v>
      </c>
      <c r="D232" s="5" t="s">
        <v>316</v>
      </c>
      <c r="E232" s="18">
        <v>3800708559</v>
      </c>
      <c r="F232" s="42" t="s">
        <v>273</v>
      </c>
      <c r="G232" s="124">
        <v>4500</v>
      </c>
      <c r="I232" s="2"/>
    </row>
    <row r="233" spans="1:256" s="152" customFormat="1" ht="48.75" customHeight="1">
      <c r="A233" s="77">
        <v>221</v>
      </c>
      <c r="B233" s="18">
        <v>2</v>
      </c>
      <c r="C233" s="5" t="s">
        <v>55</v>
      </c>
      <c r="D233" s="5" t="s">
        <v>56</v>
      </c>
      <c r="E233" s="18">
        <v>3800737567</v>
      </c>
      <c r="F233" s="42" t="s">
        <v>57</v>
      </c>
      <c r="G233" s="124">
        <v>2000</v>
      </c>
      <c r="H233" s="20"/>
      <c r="I233" s="20"/>
      <c r="J233" s="59"/>
      <c r="K233" s="59"/>
      <c r="L233" s="59"/>
      <c r="M233" s="59"/>
      <c r="N233" s="150"/>
      <c r="O233" s="150"/>
      <c r="P233" s="150"/>
      <c r="Q233" s="150"/>
      <c r="R233" s="150"/>
      <c r="S233" s="150"/>
      <c r="T233" s="150"/>
      <c r="U233" s="150"/>
      <c r="V233" s="150"/>
      <c r="W233" s="150"/>
      <c r="X233" s="150"/>
      <c r="Y233" s="150"/>
      <c r="Z233" s="150"/>
      <c r="AA233" s="150"/>
      <c r="AB233" s="150"/>
      <c r="AC233" s="150"/>
      <c r="AD233" s="150"/>
      <c r="AE233" s="150"/>
      <c r="AF233" s="150"/>
      <c r="AG233" s="150"/>
      <c r="AH233" s="150"/>
      <c r="AI233" s="150"/>
      <c r="AJ233" s="150"/>
      <c r="AK233" s="150"/>
      <c r="AL233" s="150"/>
      <c r="AM233" s="150"/>
      <c r="AN233" s="150"/>
      <c r="AO233" s="150"/>
      <c r="AP233" s="150"/>
      <c r="AQ233" s="150"/>
      <c r="AR233" s="150"/>
      <c r="AS233" s="150"/>
      <c r="AT233" s="150"/>
      <c r="AU233" s="150"/>
      <c r="AV233" s="150"/>
      <c r="AW233" s="150"/>
      <c r="AX233" s="150"/>
      <c r="AY233" s="150"/>
      <c r="AZ233" s="150"/>
      <c r="BA233" s="150"/>
      <c r="BB233" s="150"/>
      <c r="BC233" s="150"/>
      <c r="BD233" s="150"/>
      <c r="BE233" s="150"/>
      <c r="BF233" s="150"/>
      <c r="BG233" s="150"/>
      <c r="BH233" s="150"/>
      <c r="BI233" s="150"/>
      <c r="BJ233" s="150"/>
      <c r="BK233" s="150"/>
      <c r="BL233" s="150"/>
      <c r="BM233" s="150"/>
      <c r="BN233" s="150"/>
      <c r="BO233" s="150"/>
      <c r="BP233" s="150"/>
      <c r="BQ233" s="150"/>
      <c r="BR233" s="150"/>
      <c r="BS233" s="150"/>
      <c r="BT233" s="150"/>
      <c r="BU233" s="150"/>
      <c r="BV233" s="150"/>
      <c r="BW233" s="150"/>
      <c r="BX233" s="150"/>
      <c r="BY233" s="150"/>
      <c r="BZ233" s="150"/>
      <c r="CA233" s="150"/>
      <c r="CB233" s="150"/>
      <c r="CC233" s="150"/>
      <c r="CD233" s="150"/>
      <c r="CE233" s="150"/>
      <c r="CF233" s="150"/>
      <c r="CG233" s="150"/>
      <c r="CH233" s="150"/>
      <c r="CI233" s="150"/>
      <c r="CJ233" s="150"/>
      <c r="CK233" s="150"/>
      <c r="CL233" s="150"/>
      <c r="CM233" s="150"/>
      <c r="CN233" s="150"/>
      <c r="CO233" s="150"/>
      <c r="CP233" s="150"/>
      <c r="CQ233" s="150"/>
      <c r="CR233" s="150"/>
      <c r="CS233" s="150"/>
      <c r="CT233" s="150"/>
      <c r="CU233" s="150"/>
      <c r="CV233" s="150"/>
      <c r="CW233" s="150"/>
      <c r="CX233" s="150"/>
      <c r="CY233" s="150"/>
      <c r="CZ233" s="150"/>
      <c r="DA233" s="150"/>
      <c r="DB233" s="150"/>
      <c r="DC233" s="150"/>
      <c r="DD233" s="150"/>
      <c r="DE233" s="150"/>
      <c r="DF233" s="150"/>
      <c r="DG233" s="150"/>
      <c r="DH233" s="150"/>
      <c r="DI233" s="150"/>
      <c r="DJ233" s="150"/>
      <c r="DK233" s="150"/>
      <c r="DL233" s="150"/>
      <c r="DM233" s="150"/>
      <c r="DN233" s="150"/>
      <c r="DO233" s="150"/>
      <c r="DP233" s="150"/>
      <c r="DQ233" s="150"/>
      <c r="DR233" s="150"/>
      <c r="DS233" s="150"/>
      <c r="DT233" s="150"/>
      <c r="DU233" s="150"/>
      <c r="DV233" s="150"/>
      <c r="DW233" s="150"/>
      <c r="DX233" s="150"/>
      <c r="DY233" s="150"/>
      <c r="DZ233" s="150"/>
      <c r="EA233" s="150"/>
      <c r="EB233" s="150"/>
      <c r="EC233" s="150"/>
      <c r="ED233" s="150"/>
      <c r="EE233" s="150"/>
      <c r="EF233" s="150"/>
      <c r="EG233" s="150"/>
      <c r="EH233" s="150"/>
      <c r="EI233" s="150"/>
      <c r="EJ233" s="150"/>
      <c r="EK233" s="150"/>
      <c r="EL233" s="150"/>
      <c r="EM233" s="150"/>
      <c r="EN233" s="150"/>
      <c r="EO233" s="150"/>
      <c r="EP233" s="150"/>
      <c r="EQ233" s="150"/>
      <c r="ER233" s="150"/>
      <c r="ES233" s="150"/>
      <c r="ET233" s="150"/>
      <c r="EU233" s="150"/>
      <c r="EV233" s="150"/>
      <c r="EW233" s="150"/>
      <c r="EX233" s="150"/>
      <c r="EY233" s="150"/>
      <c r="EZ233" s="150"/>
      <c r="FA233" s="150"/>
      <c r="FB233" s="150"/>
      <c r="FC233" s="150"/>
      <c r="FD233" s="150"/>
      <c r="FE233" s="150"/>
      <c r="FF233" s="150"/>
      <c r="FG233" s="150"/>
      <c r="FH233" s="150"/>
      <c r="FI233" s="150"/>
      <c r="FJ233" s="150"/>
      <c r="FK233" s="150"/>
      <c r="FL233" s="150"/>
      <c r="FM233" s="150"/>
      <c r="FN233" s="150"/>
      <c r="FO233" s="150"/>
      <c r="FP233" s="150"/>
      <c r="FQ233" s="150"/>
      <c r="FR233" s="150"/>
      <c r="FS233" s="150"/>
      <c r="FT233" s="150"/>
      <c r="FU233" s="150"/>
      <c r="FV233" s="150"/>
      <c r="FW233" s="150"/>
      <c r="FX233" s="150"/>
      <c r="FY233" s="150"/>
      <c r="FZ233" s="150"/>
      <c r="GA233" s="150"/>
      <c r="GB233" s="150"/>
      <c r="GC233" s="150"/>
      <c r="GD233" s="150"/>
      <c r="GE233" s="150"/>
      <c r="GF233" s="150"/>
      <c r="GG233" s="150"/>
      <c r="GH233" s="150"/>
      <c r="GI233" s="150"/>
      <c r="GJ233" s="150"/>
      <c r="GK233" s="150"/>
      <c r="GL233" s="150"/>
      <c r="GM233" s="150"/>
      <c r="GN233" s="150"/>
      <c r="GO233" s="150"/>
      <c r="GP233" s="150"/>
      <c r="GQ233" s="150"/>
      <c r="GR233" s="150"/>
      <c r="GS233" s="150"/>
      <c r="GT233" s="150"/>
      <c r="GU233" s="150"/>
      <c r="GV233" s="150"/>
      <c r="GW233" s="150"/>
      <c r="GX233" s="150"/>
      <c r="GY233" s="150"/>
      <c r="GZ233" s="150"/>
      <c r="HA233" s="150"/>
      <c r="HB233" s="150"/>
      <c r="HC233" s="150"/>
      <c r="HD233" s="150"/>
      <c r="HE233" s="150"/>
      <c r="HF233" s="150"/>
      <c r="HG233" s="150"/>
      <c r="HH233" s="150"/>
      <c r="HI233" s="150"/>
      <c r="HJ233" s="150"/>
      <c r="HK233" s="150"/>
      <c r="HL233" s="150"/>
      <c r="HM233" s="150"/>
      <c r="HN233" s="150"/>
      <c r="HO233" s="150"/>
      <c r="HP233" s="150"/>
      <c r="HQ233" s="150"/>
      <c r="HR233" s="150"/>
      <c r="HS233" s="150"/>
      <c r="HT233" s="150"/>
      <c r="HU233" s="150"/>
      <c r="HV233" s="150"/>
      <c r="HW233" s="150"/>
      <c r="HX233" s="150"/>
      <c r="HY233" s="150"/>
      <c r="HZ233" s="150"/>
      <c r="IA233" s="150"/>
      <c r="IB233" s="150"/>
      <c r="IC233" s="150"/>
      <c r="ID233" s="150"/>
      <c r="IE233" s="150"/>
      <c r="IF233" s="150"/>
      <c r="IG233" s="150"/>
      <c r="IH233" s="150"/>
      <c r="II233" s="150"/>
      <c r="IJ233" s="150"/>
      <c r="IK233" s="150"/>
      <c r="IL233" s="150"/>
      <c r="IM233" s="150"/>
      <c r="IN233" s="150"/>
      <c r="IO233" s="150"/>
      <c r="IP233" s="150"/>
      <c r="IQ233" s="150"/>
      <c r="IR233" s="150"/>
      <c r="IS233" s="150"/>
      <c r="IT233" s="150"/>
      <c r="IU233" s="150"/>
      <c r="IV233" s="150"/>
    </row>
    <row r="234" spans="1:13" s="152" customFormat="1" ht="48.75" customHeight="1">
      <c r="A234" s="77">
        <v>222</v>
      </c>
      <c r="B234" s="18">
        <v>3</v>
      </c>
      <c r="C234" s="5" t="s">
        <v>58</v>
      </c>
      <c r="D234" s="5" t="s">
        <v>347</v>
      </c>
      <c r="E234" s="18">
        <v>3800752050</v>
      </c>
      <c r="F234" s="129" t="s">
        <v>54</v>
      </c>
      <c r="G234" s="124">
        <v>2900</v>
      </c>
      <c r="H234" s="15"/>
      <c r="I234" s="15"/>
      <c r="J234" s="58"/>
      <c r="K234" s="58"/>
      <c r="L234" s="58"/>
      <c r="M234" s="58"/>
    </row>
    <row r="235" spans="1:13" s="152" customFormat="1" ht="48.75" customHeight="1">
      <c r="A235" s="77">
        <v>223</v>
      </c>
      <c r="B235" s="18">
        <v>4</v>
      </c>
      <c r="C235" s="5" t="s">
        <v>83</v>
      </c>
      <c r="D235" s="5" t="s">
        <v>84</v>
      </c>
      <c r="E235" s="18">
        <v>3800819523</v>
      </c>
      <c r="F235" s="97">
        <v>40946</v>
      </c>
      <c r="G235" s="124">
        <v>1500</v>
      </c>
      <c r="H235" s="98"/>
      <c r="I235" s="98"/>
      <c r="J235" s="58"/>
      <c r="K235" s="58"/>
      <c r="L235" s="58"/>
      <c r="M235" s="58"/>
    </row>
    <row r="236" spans="1:256" ht="48.75" customHeight="1">
      <c r="A236" s="77">
        <v>224</v>
      </c>
      <c r="B236" s="18">
        <v>5</v>
      </c>
      <c r="C236" s="5" t="s">
        <v>85</v>
      </c>
      <c r="D236" s="5" t="s">
        <v>86</v>
      </c>
      <c r="E236" s="18">
        <v>3800836141</v>
      </c>
      <c r="F236" s="97">
        <v>40982</v>
      </c>
      <c r="G236" s="124">
        <v>1500</v>
      </c>
      <c r="H236" s="98"/>
      <c r="I236" s="98"/>
      <c r="J236" s="58"/>
      <c r="K236" s="58"/>
      <c r="L236" s="58"/>
      <c r="M236" s="58"/>
      <c r="N236" s="152"/>
      <c r="O236" s="152"/>
      <c r="P236" s="152"/>
      <c r="Q236" s="152"/>
      <c r="R236" s="152"/>
      <c r="S236" s="152"/>
      <c r="T236" s="152"/>
      <c r="U236" s="152"/>
      <c r="V236" s="152"/>
      <c r="W236" s="152"/>
      <c r="X236" s="152"/>
      <c r="Y236" s="152"/>
      <c r="Z236" s="152"/>
      <c r="AA236" s="152"/>
      <c r="AB236" s="152"/>
      <c r="AC236" s="152"/>
      <c r="AD236" s="152"/>
      <c r="AE236" s="152"/>
      <c r="AF236" s="152"/>
      <c r="AG236" s="152"/>
      <c r="AH236" s="152"/>
      <c r="AI236" s="152"/>
      <c r="AJ236" s="152"/>
      <c r="AK236" s="152"/>
      <c r="AL236" s="152"/>
      <c r="AM236" s="152"/>
      <c r="AN236" s="152"/>
      <c r="AO236" s="152"/>
      <c r="AP236" s="152"/>
      <c r="AQ236" s="152"/>
      <c r="AR236" s="152"/>
      <c r="AS236" s="152"/>
      <c r="AT236" s="152"/>
      <c r="AU236" s="152"/>
      <c r="AV236" s="152"/>
      <c r="AW236" s="152"/>
      <c r="AX236" s="152"/>
      <c r="AY236" s="152"/>
      <c r="AZ236" s="152"/>
      <c r="BA236" s="152"/>
      <c r="BB236" s="152"/>
      <c r="BC236" s="152"/>
      <c r="BD236" s="152"/>
      <c r="BE236" s="152"/>
      <c r="BF236" s="152"/>
      <c r="BG236" s="152"/>
      <c r="BH236" s="152"/>
      <c r="BI236" s="152"/>
      <c r="BJ236" s="152"/>
      <c r="BK236" s="152"/>
      <c r="BL236" s="152"/>
      <c r="BM236" s="152"/>
      <c r="BN236" s="152"/>
      <c r="BO236" s="152"/>
      <c r="BP236" s="152"/>
      <c r="BQ236" s="152"/>
      <c r="BR236" s="152"/>
      <c r="BS236" s="152"/>
      <c r="BT236" s="152"/>
      <c r="BU236" s="152"/>
      <c r="BV236" s="152"/>
      <c r="BW236" s="152"/>
      <c r="BX236" s="152"/>
      <c r="BY236" s="152"/>
      <c r="BZ236" s="152"/>
      <c r="CA236" s="152"/>
      <c r="CB236" s="152"/>
      <c r="CC236" s="152"/>
      <c r="CD236" s="152"/>
      <c r="CE236" s="152"/>
      <c r="CF236" s="152"/>
      <c r="CG236" s="152"/>
      <c r="CH236" s="152"/>
      <c r="CI236" s="152"/>
      <c r="CJ236" s="152"/>
      <c r="CK236" s="152"/>
      <c r="CL236" s="152"/>
      <c r="CM236" s="152"/>
      <c r="CN236" s="152"/>
      <c r="CO236" s="152"/>
      <c r="CP236" s="152"/>
      <c r="CQ236" s="152"/>
      <c r="CR236" s="152"/>
      <c r="CS236" s="152"/>
      <c r="CT236" s="152"/>
      <c r="CU236" s="152"/>
      <c r="CV236" s="152"/>
      <c r="CW236" s="152"/>
      <c r="CX236" s="152"/>
      <c r="CY236" s="152"/>
      <c r="CZ236" s="152"/>
      <c r="DA236" s="152"/>
      <c r="DB236" s="152"/>
      <c r="DC236" s="152"/>
      <c r="DD236" s="152"/>
      <c r="DE236" s="152"/>
      <c r="DF236" s="152"/>
      <c r="DG236" s="152"/>
      <c r="DH236" s="152"/>
      <c r="DI236" s="152"/>
      <c r="DJ236" s="152"/>
      <c r="DK236" s="152"/>
      <c r="DL236" s="152"/>
      <c r="DM236" s="152"/>
      <c r="DN236" s="152"/>
      <c r="DO236" s="152"/>
      <c r="DP236" s="152"/>
      <c r="DQ236" s="152"/>
      <c r="DR236" s="152"/>
      <c r="DS236" s="152"/>
      <c r="DT236" s="152"/>
      <c r="DU236" s="152"/>
      <c r="DV236" s="152"/>
      <c r="DW236" s="152"/>
      <c r="DX236" s="152"/>
      <c r="DY236" s="152"/>
      <c r="DZ236" s="152"/>
      <c r="EA236" s="152"/>
      <c r="EB236" s="152"/>
      <c r="EC236" s="152"/>
      <c r="ED236" s="152"/>
      <c r="EE236" s="152"/>
      <c r="EF236" s="152"/>
      <c r="EG236" s="152"/>
      <c r="EH236" s="152"/>
      <c r="EI236" s="152"/>
      <c r="EJ236" s="152"/>
      <c r="EK236" s="152"/>
      <c r="EL236" s="152"/>
      <c r="EM236" s="152"/>
      <c r="EN236" s="152"/>
      <c r="EO236" s="152"/>
      <c r="EP236" s="152"/>
      <c r="EQ236" s="152"/>
      <c r="ER236" s="152"/>
      <c r="ES236" s="152"/>
      <c r="ET236" s="152"/>
      <c r="EU236" s="152"/>
      <c r="EV236" s="152"/>
      <c r="EW236" s="152"/>
      <c r="EX236" s="152"/>
      <c r="EY236" s="152"/>
      <c r="EZ236" s="152"/>
      <c r="FA236" s="152"/>
      <c r="FB236" s="152"/>
      <c r="FC236" s="152"/>
      <c r="FD236" s="152"/>
      <c r="FE236" s="152"/>
      <c r="FF236" s="152"/>
      <c r="FG236" s="152"/>
      <c r="FH236" s="152"/>
      <c r="FI236" s="152"/>
      <c r="FJ236" s="152"/>
      <c r="FK236" s="152"/>
      <c r="FL236" s="152"/>
      <c r="FM236" s="152"/>
      <c r="FN236" s="152"/>
      <c r="FO236" s="152"/>
      <c r="FP236" s="152"/>
      <c r="FQ236" s="152"/>
      <c r="FR236" s="152"/>
      <c r="FS236" s="152"/>
      <c r="FT236" s="152"/>
      <c r="FU236" s="152"/>
      <c r="FV236" s="152"/>
      <c r="FW236" s="152"/>
      <c r="FX236" s="152"/>
      <c r="FY236" s="152"/>
      <c r="FZ236" s="152"/>
      <c r="GA236" s="152"/>
      <c r="GB236" s="152"/>
      <c r="GC236" s="152"/>
      <c r="GD236" s="152"/>
      <c r="GE236" s="152"/>
      <c r="GF236" s="152"/>
      <c r="GG236" s="152"/>
      <c r="GH236" s="152"/>
      <c r="GI236" s="152"/>
      <c r="GJ236" s="152"/>
      <c r="GK236" s="152"/>
      <c r="GL236" s="152"/>
      <c r="GM236" s="152"/>
      <c r="GN236" s="152"/>
      <c r="GO236" s="152"/>
      <c r="GP236" s="152"/>
      <c r="GQ236" s="152"/>
      <c r="GR236" s="152"/>
      <c r="GS236" s="152"/>
      <c r="GT236" s="152"/>
      <c r="GU236" s="152"/>
      <c r="GV236" s="152"/>
      <c r="GW236" s="152"/>
      <c r="GX236" s="152"/>
      <c r="GY236" s="152"/>
      <c r="GZ236" s="152"/>
      <c r="HA236" s="152"/>
      <c r="HB236" s="152"/>
      <c r="HC236" s="152"/>
      <c r="HD236" s="152"/>
      <c r="HE236" s="152"/>
      <c r="HF236" s="152"/>
      <c r="HG236" s="152"/>
      <c r="HH236" s="152"/>
      <c r="HI236" s="152"/>
      <c r="HJ236" s="152"/>
      <c r="HK236" s="152"/>
      <c r="HL236" s="152"/>
      <c r="HM236" s="152"/>
      <c r="HN236" s="152"/>
      <c r="HO236" s="152"/>
      <c r="HP236" s="152"/>
      <c r="HQ236" s="152"/>
      <c r="HR236" s="152"/>
      <c r="HS236" s="152"/>
      <c r="HT236" s="152"/>
      <c r="HU236" s="152"/>
      <c r="HV236" s="152"/>
      <c r="HW236" s="152"/>
      <c r="HX236" s="152"/>
      <c r="HY236" s="152"/>
      <c r="HZ236" s="152"/>
      <c r="IA236" s="152"/>
      <c r="IB236" s="152"/>
      <c r="IC236" s="152"/>
      <c r="ID236" s="152"/>
      <c r="IE236" s="152"/>
      <c r="IF236" s="152"/>
      <c r="IG236" s="152"/>
      <c r="IH236" s="152"/>
      <c r="II236" s="152"/>
      <c r="IJ236" s="152"/>
      <c r="IK236" s="152"/>
      <c r="IL236" s="152"/>
      <c r="IM236" s="152"/>
      <c r="IN236" s="152"/>
      <c r="IO236" s="152"/>
      <c r="IP236" s="152"/>
      <c r="IQ236" s="152"/>
      <c r="IR236" s="152"/>
      <c r="IS236" s="152"/>
      <c r="IT236" s="152"/>
      <c r="IU236" s="152"/>
      <c r="IV236" s="152"/>
    </row>
    <row r="237" spans="1:256" s="150" customFormat="1" ht="48.75" customHeight="1">
      <c r="A237" s="77">
        <v>225</v>
      </c>
      <c r="B237" s="18">
        <v>6</v>
      </c>
      <c r="C237" s="5" t="s">
        <v>87</v>
      </c>
      <c r="D237" s="5" t="s">
        <v>88</v>
      </c>
      <c r="E237" s="18">
        <v>3800949804</v>
      </c>
      <c r="F237" s="97">
        <v>41067</v>
      </c>
      <c r="G237" s="124">
        <v>1950</v>
      </c>
      <c r="H237" s="98"/>
      <c r="I237" s="98"/>
      <c r="J237" s="58"/>
      <c r="K237" s="58"/>
      <c r="L237" s="58"/>
      <c r="M237" s="58"/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  <c r="Y237" s="152"/>
      <c r="Z237" s="152"/>
      <c r="AA237" s="152"/>
      <c r="AB237" s="152"/>
      <c r="AC237" s="152"/>
      <c r="AD237" s="152"/>
      <c r="AE237" s="152"/>
      <c r="AF237" s="152"/>
      <c r="AG237" s="152"/>
      <c r="AH237" s="152"/>
      <c r="AI237" s="152"/>
      <c r="AJ237" s="152"/>
      <c r="AK237" s="152"/>
      <c r="AL237" s="152"/>
      <c r="AM237" s="152"/>
      <c r="AN237" s="152"/>
      <c r="AO237" s="152"/>
      <c r="AP237" s="152"/>
      <c r="AQ237" s="152"/>
      <c r="AR237" s="152"/>
      <c r="AS237" s="152"/>
      <c r="AT237" s="152"/>
      <c r="AU237" s="152"/>
      <c r="AV237" s="152"/>
      <c r="AW237" s="152"/>
      <c r="AX237" s="152"/>
      <c r="AY237" s="152"/>
      <c r="AZ237" s="152"/>
      <c r="BA237" s="152"/>
      <c r="BB237" s="152"/>
      <c r="BC237" s="152"/>
      <c r="BD237" s="152"/>
      <c r="BE237" s="152"/>
      <c r="BF237" s="152"/>
      <c r="BG237" s="152"/>
      <c r="BH237" s="152"/>
      <c r="BI237" s="152"/>
      <c r="BJ237" s="152"/>
      <c r="BK237" s="152"/>
      <c r="BL237" s="152"/>
      <c r="BM237" s="152"/>
      <c r="BN237" s="152"/>
      <c r="BO237" s="152"/>
      <c r="BP237" s="152"/>
      <c r="BQ237" s="152"/>
      <c r="BR237" s="152"/>
      <c r="BS237" s="152"/>
      <c r="BT237" s="152"/>
      <c r="BU237" s="152"/>
      <c r="BV237" s="152"/>
      <c r="BW237" s="152"/>
      <c r="BX237" s="152"/>
      <c r="BY237" s="152"/>
      <c r="BZ237" s="152"/>
      <c r="CA237" s="152"/>
      <c r="CB237" s="152"/>
      <c r="CC237" s="152"/>
      <c r="CD237" s="152"/>
      <c r="CE237" s="152"/>
      <c r="CF237" s="152"/>
      <c r="CG237" s="152"/>
      <c r="CH237" s="152"/>
      <c r="CI237" s="152"/>
      <c r="CJ237" s="152"/>
      <c r="CK237" s="152"/>
      <c r="CL237" s="152"/>
      <c r="CM237" s="152"/>
      <c r="CN237" s="152"/>
      <c r="CO237" s="152"/>
      <c r="CP237" s="152"/>
      <c r="CQ237" s="152"/>
      <c r="CR237" s="152"/>
      <c r="CS237" s="152"/>
      <c r="CT237" s="152"/>
      <c r="CU237" s="152"/>
      <c r="CV237" s="152"/>
      <c r="CW237" s="152"/>
      <c r="CX237" s="152"/>
      <c r="CY237" s="152"/>
      <c r="CZ237" s="152"/>
      <c r="DA237" s="152"/>
      <c r="DB237" s="152"/>
      <c r="DC237" s="152"/>
      <c r="DD237" s="152"/>
      <c r="DE237" s="152"/>
      <c r="DF237" s="152"/>
      <c r="DG237" s="152"/>
      <c r="DH237" s="152"/>
      <c r="DI237" s="152"/>
      <c r="DJ237" s="152"/>
      <c r="DK237" s="152"/>
      <c r="DL237" s="152"/>
      <c r="DM237" s="152"/>
      <c r="DN237" s="152"/>
      <c r="DO237" s="152"/>
      <c r="DP237" s="152"/>
      <c r="DQ237" s="152"/>
      <c r="DR237" s="152"/>
      <c r="DS237" s="152"/>
      <c r="DT237" s="152"/>
      <c r="DU237" s="152"/>
      <c r="DV237" s="152"/>
      <c r="DW237" s="152"/>
      <c r="DX237" s="152"/>
      <c r="DY237" s="152"/>
      <c r="DZ237" s="152"/>
      <c r="EA237" s="152"/>
      <c r="EB237" s="152"/>
      <c r="EC237" s="152"/>
      <c r="ED237" s="152"/>
      <c r="EE237" s="152"/>
      <c r="EF237" s="152"/>
      <c r="EG237" s="152"/>
      <c r="EH237" s="152"/>
      <c r="EI237" s="152"/>
      <c r="EJ237" s="152"/>
      <c r="EK237" s="152"/>
      <c r="EL237" s="152"/>
      <c r="EM237" s="152"/>
      <c r="EN237" s="152"/>
      <c r="EO237" s="152"/>
      <c r="EP237" s="152"/>
      <c r="EQ237" s="152"/>
      <c r="ER237" s="152"/>
      <c r="ES237" s="152"/>
      <c r="ET237" s="152"/>
      <c r="EU237" s="152"/>
      <c r="EV237" s="152"/>
      <c r="EW237" s="152"/>
      <c r="EX237" s="152"/>
      <c r="EY237" s="152"/>
      <c r="EZ237" s="152"/>
      <c r="FA237" s="152"/>
      <c r="FB237" s="152"/>
      <c r="FC237" s="152"/>
      <c r="FD237" s="152"/>
      <c r="FE237" s="152"/>
      <c r="FF237" s="152"/>
      <c r="FG237" s="152"/>
      <c r="FH237" s="152"/>
      <c r="FI237" s="152"/>
      <c r="FJ237" s="152"/>
      <c r="FK237" s="152"/>
      <c r="FL237" s="152"/>
      <c r="FM237" s="152"/>
      <c r="FN237" s="152"/>
      <c r="FO237" s="152"/>
      <c r="FP237" s="152"/>
      <c r="FQ237" s="152"/>
      <c r="FR237" s="152"/>
      <c r="FS237" s="152"/>
      <c r="FT237" s="152"/>
      <c r="FU237" s="152"/>
      <c r="FV237" s="152"/>
      <c r="FW237" s="152"/>
      <c r="FX237" s="152"/>
      <c r="FY237" s="152"/>
      <c r="FZ237" s="152"/>
      <c r="GA237" s="152"/>
      <c r="GB237" s="152"/>
      <c r="GC237" s="152"/>
      <c r="GD237" s="152"/>
      <c r="GE237" s="152"/>
      <c r="GF237" s="152"/>
      <c r="GG237" s="152"/>
      <c r="GH237" s="152"/>
      <c r="GI237" s="152"/>
      <c r="GJ237" s="152"/>
      <c r="GK237" s="152"/>
      <c r="GL237" s="152"/>
      <c r="GM237" s="152"/>
      <c r="GN237" s="152"/>
      <c r="GO237" s="152"/>
      <c r="GP237" s="152"/>
      <c r="GQ237" s="152"/>
      <c r="GR237" s="152"/>
      <c r="GS237" s="152"/>
      <c r="GT237" s="152"/>
      <c r="GU237" s="152"/>
      <c r="GV237" s="152"/>
      <c r="GW237" s="152"/>
      <c r="GX237" s="152"/>
      <c r="GY237" s="152"/>
      <c r="GZ237" s="152"/>
      <c r="HA237" s="152"/>
      <c r="HB237" s="152"/>
      <c r="HC237" s="152"/>
      <c r="HD237" s="152"/>
      <c r="HE237" s="152"/>
      <c r="HF237" s="152"/>
      <c r="HG237" s="152"/>
      <c r="HH237" s="152"/>
      <c r="HI237" s="152"/>
      <c r="HJ237" s="152"/>
      <c r="HK237" s="152"/>
      <c r="HL237" s="152"/>
      <c r="HM237" s="152"/>
      <c r="HN237" s="152"/>
      <c r="HO237" s="152"/>
      <c r="HP237" s="152"/>
      <c r="HQ237" s="152"/>
      <c r="HR237" s="152"/>
      <c r="HS237" s="152"/>
      <c r="HT237" s="152"/>
      <c r="HU237" s="152"/>
      <c r="HV237" s="152"/>
      <c r="HW237" s="152"/>
      <c r="HX237" s="152"/>
      <c r="HY237" s="152"/>
      <c r="HZ237" s="152"/>
      <c r="IA237" s="152"/>
      <c r="IB237" s="152"/>
      <c r="IC237" s="152"/>
      <c r="ID237" s="152"/>
      <c r="IE237" s="152"/>
      <c r="IF237" s="152"/>
      <c r="IG237" s="152"/>
      <c r="IH237" s="152"/>
      <c r="II237" s="152"/>
      <c r="IJ237" s="152"/>
      <c r="IK237" s="152"/>
      <c r="IL237" s="152"/>
      <c r="IM237" s="152"/>
      <c r="IN237" s="152"/>
      <c r="IO237" s="152"/>
      <c r="IP237" s="152"/>
      <c r="IQ237" s="152"/>
      <c r="IR237" s="152"/>
      <c r="IS237" s="152"/>
      <c r="IT237" s="152"/>
      <c r="IU237" s="152"/>
      <c r="IV237" s="152"/>
    </row>
    <row r="238" spans="1:256" ht="48.75" customHeight="1">
      <c r="A238" s="77">
        <v>226</v>
      </c>
      <c r="B238" s="18">
        <v>7</v>
      </c>
      <c r="C238" s="5" t="s">
        <v>100</v>
      </c>
      <c r="D238" s="5" t="s">
        <v>99</v>
      </c>
      <c r="E238" s="18">
        <v>3801034976</v>
      </c>
      <c r="F238" s="130" t="s">
        <v>98</v>
      </c>
      <c r="G238" s="124">
        <v>2000</v>
      </c>
      <c r="H238" s="157"/>
      <c r="I238" s="60"/>
      <c r="J238" s="59"/>
      <c r="K238" s="59"/>
      <c r="L238" s="59"/>
      <c r="M238" s="59"/>
      <c r="N238" s="59"/>
      <c r="O238" s="150"/>
      <c r="P238" s="150"/>
      <c r="Q238" s="150"/>
      <c r="R238" s="150"/>
      <c r="S238" s="150"/>
      <c r="T238" s="150"/>
      <c r="U238" s="150"/>
      <c r="V238" s="150"/>
      <c r="W238" s="150"/>
      <c r="X238" s="150"/>
      <c r="Y238" s="150"/>
      <c r="Z238" s="150"/>
      <c r="AA238" s="150"/>
      <c r="AB238" s="150"/>
      <c r="AC238" s="150"/>
      <c r="AD238" s="150"/>
      <c r="AE238" s="150"/>
      <c r="AF238" s="150"/>
      <c r="AG238" s="150"/>
      <c r="AH238" s="150"/>
      <c r="AI238" s="150"/>
      <c r="AJ238" s="150"/>
      <c r="AK238" s="150"/>
      <c r="AL238" s="150"/>
      <c r="AM238" s="150"/>
      <c r="AN238" s="150"/>
      <c r="AO238" s="150"/>
      <c r="AP238" s="150"/>
      <c r="AQ238" s="150"/>
      <c r="AR238" s="150"/>
      <c r="AS238" s="150"/>
      <c r="AT238" s="150"/>
      <c r="AU238" s="150"/>
      <c r="AV238" s="150"/>
      <c r="AW238" s="150"/>
      <c r="AX238" s="150"/>
      <c r="AY238" s="150"/>
      <c r="AZ238" s="150"/>
      <c r="BA238" s="150"/>
      <c r="BB238" s="150"/>
      <c r="BC238" s="150"/>
      <c r="BD238" s="150"/>
      <c r="BE238" s="150"/>
      <c r="BF238" s="150"/>
      <c r="BG238" s="150"/>
      <c r="BH238" s="150"/>
      <c r="BI238" s="150"/>
      <c r="BJ238" s="150"/>
      <c r="BK238" s="150"/>
      <c r="BL238" s="150"/>
      <c r="BM238" s="150"/>
      <c r="BN238" s="150"/>
      <c r="BO238" s="150"/>
      <c r="BP238" s="150"/>
      <c r="BQ238" s="150"/>
      <c r="BR238" s="150"/>
      <c r="BS238" s="150"/>
      <c r="BT238" s="150"/>
      <c r="BU238" s="150"/>
      <c r="BV238" s="150"/>
      <c r="BW238" s="150"/>
      <c r="BX238" s="150"/>
      <c r="BY238" s="150"/>
      <c r="BZ238" s="150"/>
      <c r="CA238" s="150"/>
      <c r="CB238" s="150"/>
      <c r="CC238" s="150"/>
      <c r="CD238" s="150"/>
      <c r="CE238" s="150"/>
      <c r="CF238" s="150"/>
      <c r="CG238" s="150"/>
      <c r="CH238" s="150"/>
      <c r="CI238" s="150"/>
      <c r="CJ238" s="150"/>
      <c r="CK238" s="150"/>
      <c r="CL238" s="150"/>
      <c r="CM238" s="150"/>
      <c r="CN238" s="150"/>
      <c r="CO238" s="150"/>
      <c r="CP238" s="150"/>
      <c r="CQ238" s="150"/>
      <c r="CR238" s="150"/>
      <c r="CS238" s="150"/>
      <c r="CT238" s="150"/>
      <c r="CU238" s="150"/>
      <c r="CV238" s="150"/>
      <c r="CW238" s="150"/>
      <c r="CX238" s="150"/>
      <c r="CY238" s="150"/>
      <c r="CZ238" s="150"/>
      <c r="DA238" s="150"/>
      <c r="DB238" s="150"/>
      <c r="DC238" s="150"/>
      <c r="DD238" s="150"/>
      <c r="DE238" s="150"/>
      <c r="DF238" s="150"/>
      <c r="DG238" s="150"/>
      <c r="DH238" s="150"/>
      <c r="DI238" s="150"/>
      <c r="DJ238" s="150"/>
      <c r="DK238" s="150"/>
      <c r="DL238" s="150"/>
      <c r="DM238" s="150"/>
      <c r="DN238" s="150"/>
      <c r="DO238" s="150"/>
      <c r="DP238" s="150"/>
      <c r="DQ238" s="150"/>
      <c r="DR238" s="150"/>
      <c r="DS238" s="150"/>
      <c r="DT238" s="150"/>
      <c r="DU238" s="150"/>
      <c r="DV238" s="150"/>
      <c r="DW238" s="150"/>
      <c r="DX238" s="150"/>
      <c r="DY238" s="150"/>
      <c r="DZ238" s="150"/>
      <c r="EA238" s="150"/>
      <c r="EB238" s="150"/>
      <c r="EC238" s="150"/>
      <c r="ED238" s="150"/>
      <c r="EE238" s="150"/>
      <c r="EF238" s="150"/>
      <c r="EG238" s="150"/>
      <c r="EH238" s="150"/>
      <c r="EI238" s="150"/>
      <c r="EJ238" s="150"/>
      <c r="EK238" s="150"/>
      <c r="EL238" s="150"/>
      <c r="EM238" s="150"/>
      <c r="EN238" s="150"/>
      <c r="EO238" s="150"/>
      <c r="EP238" s="150"/>
      <c r="EQ238" s="150"/>
      <c r="ER238" s="150"/>
      <c r="ES238" s="150"/>
      <c r="ET238" s="150"/>
      <c r="EU238" s="150"/>
      <c r="EV238" s="150"/>
      <c r="EW238" s="150"/>
      <c r="EX238" s="150"/>
      <c r="EY238" s="150"/>
      <c r="EZ238" s="150"/>
      <c r="FA238" s="150"/>
      <c r="FB238" s="150"/>
      <c r="FC238" s="150"/>
      <c r="FD238" s="150"/>
      <c r="FE238" s="150"/>
      <c r="FF238" s="150"/>
      <c r="FG238" s="150"/>
      <c r="FH238" s="150"/>
      <c r="FI238" s="150"/>
      <c r="FJ238" s="150"/>
      <c r="FK238" s="150"/>
      <c r="FL238" s="150"/>
      <c r="FM238" s="150"/>
      <c r="FN238" s="150"/>
      <c r="FO238" s="150"/>
      <c r="FP238" s="150"/>
      <c r="FQ238" s="150"/>
      <c r="FR238" s="150"/>
      <c r="FS238" s="150"/>
      <c r="FT238" s="150"/>
      <c r="FU238" s="150"/>
      <c r="FV238" s="150"/>
      <c r="FW238" s="150"/>
      <c r="FX238" s="150"/>
      <c r="FY238" s="150"/>
      <c r="FZ238" s="150"/>
      <c r="GA238" s="150"/>
      <c r="GB238" s="150"/>
      <c r="GC238" s="150"/>
      <c r="GD238" s="150"/>
      <c r="GE238" s="150"/>
      <c r="GF238" s="150"/>
      <c r="GG238" s="150"/>
      <c r="GH238" s="150"/>
      <c r="GI238" s="150"/>
      <c r="GJ238" s="150"/>
      <c r="GK238" s="150"/>
      <c r="GL238" s="150"/>
      <c r="GM238" s="150"/>
      <c r="GN238" s="150"/>
      <c r="GO238" s="150"/>
      <c r="GP238" s="150"/>
      <c r="GQ238" s="150"/>
      <c r="GR238" s="150"/>
      <c r="GS238" s="150"/>
      <c r="GT238" s="150"/>
      <c r="GU238" s="150"/>
      <c r="GV238" s="150"/>
      <c r="GW238" s="150"/>
      <c r="GX238" s="150"/>
      <c r="GY238" s="150"/>
      <c r="GZ238" s="150"/>
      <c r="HA238" s="150"/>
      <c r="HB238" s="150"/>
      <c r="HC238" s="150"/>
      <c r="HD238" s="150"/>
      <c r="HE238" s="150"/>
      <c r="HF238" s="150"/>
      <c r="HG238" s="150"/>
      <c r="HH238" s="150"/>
      <c r="HI238" s="150"/>
      <c r="HJ238" s="150"/>
      <c r="HK238" s="150"/>
      <c r="HL238" s="150"/>
      <c r="HM238" s="150"/>
      <c r="HN238" s="150"/>
      <c r="HO238" s="150"/>
      <c r="HP238" s="150"/>
      <c r="HQ238" s="150"/>
      <c r="HR238" s="150"/>
      <c r="HS238" s="150"/>
      <c r="HT238" s="150"/>
      <c r="HU238" s="150"/>
      <c r="HV238" s="150"/>
      <c r="HW238" s="150"/>
      <c r="HX238" s="150"/>
      <c r="HY238" s="150"/>
      <c r="HZ238" s="150"/>
      <c r="IA238" s="150"/>
      <c r="IB238" s="150"/>
      <c r="IC238" s="150"/>
      <c r="ID238" s="150"/>
      <c r="IE238" s="150"/>
      <c r="IF238" s="150"/>
      <c r="IG238" s="150"/>
      <c r="IH238" s="150"/>
      <c r="II238" s="150"/>
      <c r="IJ238" s="150"/>
      <c r="IK238" s="150"/>
      <c r="IL238" s="150"/>
      <c r="IM238" s="150"/>
      <c r="IN238" s="150"/>
      <c r="IO238" s="150"/>
      <c r="IP238" s="150"/>
      <c r="IQ238" s="150"/>
      <c r="IR238" s="150"/>
      <c r="IS238" s="150"/>
      <c r="IT238" s="150"/>
      <c r="IU238" s="150"/>
      <c r="IV238" s="150"/>
    </row>
    <row r="239" spans="1:14" s="152" customFormat="1" ht="48.75" customHeight="1">
      <c r="A239" s="77">
        <v>227</v>
      </c>
      <c r="B239" s="18">
        <v>8</v>
      </c>
      <c r="C239" s="221" t="s">
        <v>106</v>
      </c>
      <c r="D239" s="5" t="s">
        <v>105</v>
      </c>
      <c r="E239" s="158">
        <v>3801036349</v>
      </c>
      <c r="F239" s="97" t="s">
        <v>104</v>
      </c>
      <c r="G239" s="124">
        <v>1800</v>
      </c>
      <c r="H239" s="157"/>
      <c r="I239" s="60"/>
      <c r="K239" s="58"/>
      <c r="L239" s="58"/>
      <c r="M239" s="58"/>
      <c r="N239" s="58"/>
    </row>
    <row r="240" spans="1:14" s="152" customFormat="1" ht="48.75" customHeight="1">
      <c r="A240" s="77">
        <v>228</v>
      </c>
      <c r="B240" s="18">
        <v>9</v>
      </c>
      <c r="C240" s="5" t="s">
        <v>753</v>
      </c>
      <c r="D240" s="5" t="s">
        <v>754</v>
      </c>
      <c r="E240" s="18">
        <v>3801045689</v>
      </c>
      <c r="F240" s="130" t="s">
        <v>712</v>
      </c>
      <c r="G240" s="124">
        <v>7000</v>
      </c>
      <c r="H240" s="159"/>
      <c r="I240" s="55"/>
      <c r="J240" s="61"/>
      <c r="K240" s="58"/>
      <c r="L240" s="58"/>
      <c r="M240" s="58"/>
      <c r="N240" s="58"/>
    </row>
    <row r="241" spans="1:14" s="152" customFormat="1" ht="48.75" customHeight="1">
      <c r="A241" s="77">
        <v>229</v>
      </c>
      <c r="B241" s="18">
        <v>10</v>
      </c>
      <c r="C241" s="5" t="s">
        <v>755</v>
      </c>
      <c r="D241" s="12" t="s">
        <v>756</v>
      </c>
      <c r="E241" s="160">
        <v>3801048619</v>
      </c>
      <c r="F241" s="99">
        <v>41375</v>
      </c>
      <c r="G241" s="132">
        <v>5000</v>
      </c>
      <c r="H241" s="159"/>
      <c r="I241" s="55"/>
      <c r="J241" s="62"/>
      <c r="K241" s="58"/>
      <c r="L241" s="58"/>
      <c r="M241" s="58"/>
      <c r="N241" s="58"/>
    </row>
    <row r="242" spans="1:14" s="152" customFormat="1" ht="48.75" customHeight="1">
      <c r="A242" s="77">
        <v>230</v>
      </c>
      <c r="B242" s="18">
        <v>11</v>
      </c>
      <c r="C242" s="5" t="s">
        <v>757</v>
      </c>
      <c r="D242" s="12" t="s">
        <v>775</v>
      </c>
      <c r="E242" s="21">
        <v>3801053802</v>
      </c>
      <c r="F242" s="99">
        <v>41480</v>
      </c>
      <c r="G242" s="132">
        <v>1500</v>
      </c>
      <c r="H242" s="22"/>
      <c r="I242" s="23"/>
      <c r="J242" s="161"/>
      <c r="K242" s="58"/>
      <c r="L242" s="58"/>
      <c r="M242" s="58"/>
      <c r="N242" s="58"/>
    </row>
    <row r="243" spans="1:14" s="152" customFormat="1" ht="48.75" customHeight="1">
      <c r="A243" s="77">
        <v>231</v>
      </c>
      <c r="B243" s="18">
        <v>12</v>
      </c>
      <c r="C243" s="5" t="s">
        <v>758</v>
      </c>
      <c r="D243" s="12" t="s">
        <v>759</v>
      </c>
      <c r="E243" s="21">
        <v>3801059473</v>
      </c>
      <c r="F243" s="99">
        <v>41577</v>
      </c>
      <c r="G243" s="132">
        <v>2900</v>
      </c>
      <c r="H243" s="22"/>
      <c r="I243" s="23"/>
      <c r="J243" s="161"/>
      <c r="K243" s="58"/>
      <c r="L243" s="58"/>
      <c r="M243" s="58"/>
      <c r="N243" s="58"/>
    </row>
    <row r="244" spans="1:14" s="152" customFormat="1" ht="48.75" customHeight="1">
      <c r="A244" s="77">
        <v>232</v>
      </c>
      <c r="B244" s="18">
        <v>13</v>
      </c>
      <c r="C244" s="5" t="s">
        <v>760</v>
      </c>
      <c r="D244" s="5" t="s">
        <v>761</v>
      </c>
      <c r="E244" s="21">
        <v>3801060020</v>
      </c>
      <c r="F244" s="99">
        <v>41589</v>
      </c>
      <c r="G244" s="132">
        <v>4000</v>
      </c>
      <c r="H244" s="22"/>
      <c r="I244" s="23"/>
      <c r="J244" s="161"/>
      <c r="K244" s="58"/>
      <c r="L244" s="58"/>
      <c r="M244" s="58"/>
      <c r="N244" s="58"/>
    </row>
    <row r="245" spans="1:14" s="152" customFormat="1" ht="48.75" customHeight="1">
      <c r="A245" s="77">
        <v>233</v>
      </c>
      <c r="B245" s="18">
        <v>14</v>
      </c>
      <c r="C245" s="13" t="s">
        <v>841</v>
      </c>
      <c r="D245" s="13" t="s">
        <v>840</v>
      </c>
      <c r="E245" s="33">
        <v>3801083250</v>
      </c>
      <c r="F245" s="46">
        <v>41894</v>
      </c>
      <c r="G245" s="136">
        <v>20000</v>
      </c>
      <c r="H245" s="33"/>
      <c r="I245" s="33"/>
      <c r="J245" s="162"/>
      <c r="K245" s="58"/>
      <c r="L245" s="58"/>
      <c r="M245" s="58"/>
      <c r="N245" s="58"/>
    </row>
    <row r="246" spans="1:14" s="152" customFormat="1" ht="48.75" customHeight="1">
      <c r="A246" s="77"/>
      <c r="B246" s="18"/>
      <c r="C246" s="5"/>
      <c r="D246" s="5"/>
      <c r="E246" s="21"/>
      <c r="F246" s="99"/>
      <c r="G246" s="132"/>
      <c r="H246" s="24"/>
      <c r="I246" s="25"/>
      <c r="J246" s="162"/>
      <c r="K246" s="58"/>
      <c r="L246" s="58"/>
      <c r="M246" s="58"/>
      <c r="N246" s="58"/>
    </row>
    <row r="247" spans="1:14" s="152" customFormat="1" ht="48.75" customHeight="1">
      <c r="A247" s="43"/>
      <c r="B247" s="138">
        <v>14</v>
      </c>
      <c r="C247" s="6"/>
      <c r="D247" s="6"/>
      <c r="E247" s="26"/>
      <c r="F247" s="163"/>
      <c r="G247" s="141">
        <f>SUM(G232:G245)</f>
        <v>58550</v>
      </c>
      <c r="H247" s="27"/>
      <c r="I247" s="28"/>
      <c r="J247" s="162"/>
      <c r="K247" s="58"/>
      <c r="L247" s="58"/>
      <c r="M247" s="58"/>
      <c r="N247" s="58"/>
    </row>
    <row r="248" spans="1:9" ht="48.75" customHeight="1">
      <c r="A248" s="257" t="s">
        <v>387</v>
      </c>
      <c r="B248" s="258"/>
      <c r="C248" s="258"/>
      <c r="D248" s="258"/>
      <c r="E248" s="258"/>
      <c r="F248" s="258"/>
      <c r="G248" s="259"/>
      <c r="I248" s="2"/>
    </row>
    <row r="249" spans="1:256" s="152" customFormat="1" ht="48.75" customHeight="1">
      <c r="A249" s="77">
        <v>234</v>
      </c>
      <c r="B249" s="63">
        <v>1</v>
      </c>
      <c r="C249" s="35" t="s">
        <v>673</v>
      </c>
      <c r="D249" s="35" t="s">
        <v>674</v>
      </c>
      <c r="E249" s="43" t="s">
        <v>675</v>
      </c>
      <c r="F249" s="79" t="s">
        <v>676</v>
      </c>
      <c r="G249" s="164">
        <v>7000</v>
      </c>
      <c r="H249" s="1"/>
      <c r="I249" s="2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  <c r="W249" s="75"/>
      <c r="X249" s="75"/>
      <c r="Y249" s="75"/>
      <c r="Z249" s="75"/>
      <c r="AA249" s="75"/>
      <c r="AB249" s="75"/>
      <c r="AC249" s="75"/>
      <c r="AD249" s="75"/>
      <c r="AE249" s="75"/>
      <c r="AF249" s="75"/>
      <c r="AG249" s="75"/>
      <c r="AH249" s="75"/>
      <c r="AI249" s="75"/>
      <c r="AJ249" s="75"/>
      <c r="AK249" s="75"/>
      <c r="AL249" s="75"/>
      <c r="AM249" s="75"/>
      <c r="AN249" s="75"/>
      <c r="AO249" s="75"/>
      <c r="AP249" s="75"/>
      <c r="AQ249" s="75"/>
      <c r="AR249" s="75"/>
      <c r="AS249" s="75"/>
      <c r="AT249" s="75"/>
      <c r="AU249" s="75"/>
      <c r="AV249" s="75"/>
      <c r="AW249" s="75"/>
      <c r="AX249" s="75"/>
      <c r="AY249" s="75"/>
      <c r="AZ249" s="75"/>
      <c r="BA249" s="75"/>
      <c r="BB249" s="75"/>
      <c r="BC249" s="75"/>
      <c r="BD249" s="75"/>
      <c r="BE249" s="75"/>
      <c r="BF249" s="75"/>
      <c r="BG249" s="75"/>
      <c r="BH249" s="75"/>
      <c r="BI249" s="75"/>
      <c r="BJ249" s="75"/>
      <c r="BK249" s="75"/>
      <c r="BL249" s="75"/>
      <c r="BM249" s="75"/>
      <c r="BN249" s="75"/>
      <c r="BO249" s="75"/>
      <c r="BP249" s="75"/>
      <c r="BQ249" s="75"/>
      <c r="BR249" s="75"/>
      <c r="BS249" s="75"/>
      <c r="BT249" s="75"/>
      <c r="BU249" s="75"/>
      <c r="BV249" s="75"/>
      <c r="BW249" s="75"/>
      <c r="BX249" s="75"/>
      <c r="BY249" s="75"/>
      <c r="BZ249" s="75"/>
      <c r="CA249" s="75"/>
      <c r="CB249" s="75"/>
      <c r="CC249" s="75"/>
      <c r="CD249" s="75"/>
      <c r="CE249" s="75"/>
      <c r="CF249" s="75"/>
      <c r="CG249" s="75"/>
      <c r="CH249" s="75"/>
      <c r="CI249" s="75"/>
      <c r="CJ249" s="75"/>
      <c r="CK249" s="75"/>
      <c r="CL249" s="75"/>
      <c r="CM249" s="75"/>
      <c r="CN249" s="75"/>
      <c r="CO249" s="75"/>
      <c r="CP249" s="75"/>
      <c r="CQ249" s="75"/>
      <c r="CR249" s="75"/>
      <c r="CS249" s="75"/>
      <c r="CT249" s="75"/>
      <c r="CU249" s="75"/>
      <c r="CV249" s="75"/>
      <c r="CW249" s="75"/>
      <c r="CX249" s="75"/>
      <c r="CY249" s="75"/>
      <c r="CZ249" s="75"/>
      <c r="DA249" s="75"/>
      <c r="DB249" s="75"/>
      <c r="DC249" s="75"/>
      <c r="DD249" s="75"/>
      <c r="DE249" s="75"/>
      <c r="DF249" s="75"/>
      <c r="DG249" s="75"/>
      <c r="DH249" s="75"/>
      <c r="DI249" s="75"/>
      <c r="DJ249" s="75"/>
      <c r="DK249" s="75"/>
      <c r="DL249" s="75"/>
      <c r="DM249" s="75"/>
      <c r="DN249" s="75"/>
      <c r="DO249" s="75"/>
      <c r="DP249" s="75"/>
      <c r="DQ249" s="75"/>
      <c r="DR249" s="75"/>
      <c r="DS249" s="75"/>
      <c r="DT249" s="75"/>
      <c r="DU249" s="75"/>
      <c r="DV249" s="75"/>
      <c r="DW249" s="75"/>
      <c r="DX249" s="75"/>
      <c r="DY249" s="75"/>
      <c r="DZ249" s="75"/>
      <c r="EA249" s="75"/>
      <c r="EB249" s="75"/>
      <c r="EC249" s="75"/>
      <c r="ED249" s="75"/>
      <c r="EE249" s="75"/>
      <c r="EF249" s="75"/>
      <c r="EG249" s="75"/>
      <c r="EH249" s="75"/>
      <c r="EI249" s="75"/>
      <c r="EJ249" s="75"/>
      <c r="EK249" s="75"/>
      <c r="EL249" s="75"/>
      <c r="EM249" s="75"/>
      <c r="EN249" s="75"/>
      <c r="EO249" s="75"/>
      <c r="EP249" s="75"/>
      <c r="EQ249" s="75"/>
      <c r="ER249" s="75"/>
      <c r="ES249" s="75"/>
      <c r="ET249" s="75"/>
      <c r="EU249" s="75"/>
      <c r="EV249" s="75"/>
      <c r="EW249" s="75"/>
      <c r="EX249" s="75"/>
      <c r="EY249" s="75"/>
      <c r="EZ249" s="75"/>
      <c r="FA249" s="75"/>
      <c r="FB249" s="75"/>
      <c r="FC249" s="75"/>
      <c r="FD249" s="75"/>
      <c r="FE249" s="75"/>
      <c r="FF249" s="75"/>
      <c r="FG249" s="75"/>
      <c r="FH249" s="75"/>
      <c r="FI249" s="75"/>
      <c r="FJ249" s="75"/>
      <c r="FK249" s="75"/>
      <c r="FL249" s="75"/>
      <c r="FM249" s="75"/>
      <c r="FN249" s="75"/>
      <c r="FO249" s="75"/>
      <c r="FP249" s="75"/>
      <c r="FQ249" s="75"/>
      <c r="FR249" s="75"/>
      <c r="FS249" s="75"/>
      <c r="FT249" s="75"/>
      <c r="FU249" s="75"/>
      <c r="FV249" s="75"/>
      <c r="FW249" s="75"/>
      <c r="FX249" s="75"/>
      <c r="FY249" s="75"/>
      <c r="FZ249" s="75"/>
      <c r="GA249" s="75"/>
      <c r="GB249" s="75"/>
      <c r="GC249" s="75"/>
      <c r="GD249" s="75"/>
      <c r="GE249" s="75"/>
      <c r="GF249" s="75"/>
      <c r="GG249" s="75"/>
      <c r="GH249" s="75"/>
      <c r="GI249" s="75"/>
      <c r="GJ249" s="75"/>
      <c r="GK249" s="75"/>
      <c r="GL249" s="75"/>
      <c r="GM249" s="75"/>
      <c r="GN249" s="75"/>
      <c r="GO249" s="75"/>
      <c r="GP249" s="75"/>
      <c r="GQ249" s="75"/>
      <c r="GR249" s="75"/>
      <c r="GS249" s="75"/>
      <c r="GT249" s="75"/>
      <c r="GU249" s="75"/>
      <c r="GV249" s="75"/>
      <c r="GW249" s="75"/>
      <c r="GX249" s="75"/>
      <c r="GY249" s="75"/>
      <c r="GZ249" s="75"/>
      <c r="HA249" s="75"/>
      <c r="HB249" s="75"/>
      <c r="HC249" s="75"/>
      <c r="HD249" s="75"/>
      <c r="HE249" s="75"/>
      <c r="HF249" s="75"/>
      <c r="HG249" s="75"/>
      <c r="HH249" s="75"/>
      <c r="HI249" s="75"/>
      <c r="HJ249" s="75"/>
      <c r="HK249" s="75"/>
      <c r="HL249" s="75"/>
      <c r="HM249" s="75"/>
      <c r="HN249" s="75"/>
      <c r="HO249" s="75"/>
      <c r="HP249" s="75"/>
      <c r="HQ249" s="75"/>
      <c r="HR249" s="75"/>
      <c r="HS249" s="75"/>
      <c r="HT249" s="75"/>
      <c r="HU249" s="75"/>
      <c r="HV249" s="75"/>
      <c r="HW249" s="75"/>
      <c r="HX249" s="75"/>
      <c r="HY249" s="75"/>
      <c r="HZ249" s="75"/>
      <c r="IA249" s="75"/>
      <c r="IB249" s="75"/>
      <c r="IC249" s="75"/>
      <c r="ID249" s="75"/>
      <c r="IE249" s="75"/>
      <c r="IF249" s="75"/>
      <c r="IG249" s="75"/>
      <c r="IH249" s="75"/>
      <c r="II249" s="75"/>
      <c r="IJ249" s="75"/>
      <c r="IK249" s="75"/>
      <c r="IL249" s="75"/>
      <c r="IM249" s="75"/>
      <c r="IN249" s="75"/>
      <c r="IO249" s="75"/>
      <c r="IP249" s="75"/>
      <c r="IQ249" s="75"/>
      <c r="IR249" s="75"/>
      <c r="IS249" s="75"/>
      <c r="IT249" s="75"/>
      <c r="IU249" s="75"/>
      <c r="IV249" s="75"/>
    </row>
    <row r="250" spans="1:9" ht="48.75" customHeight="1">
      <c r="A250" s="77">
        <v>235</v>
      </c>
      <c r="B250" s="63">
        <v>2</v>
      </c>
      <c r="C250" s="5" t="s">
        <v>157</v>
      </c>
      <c r="D250" s="5" t="s">
        <v>506</v>
      </c>
      <c r="E250" s="89" t="s">
        <v>677</v>
      </c>
      <c r="F250" s="42">
        <v>38726</v>
      </c>
      <c r="G250" s="124">
        <v>1300</v>
      </c>
      <c r="I250" s="2"/>
    </row>
    <row r="251" spans="1:9" ht="48.75" customHeight="1">
      <c r="A251" s="77">
        <v>236</v>
      </c>
      <c r="B251" s="63">
        <v>3</v>
      </c>
      <c r="C251" s="5" t="s">
        <v>470</v>
      </c>
      <c r="D251" s="5" t="s">
        <v>469</v>
      </c>
      <c r="E251" s="63">
        <v>3800370647</v>
      </c>
      <c r="F251" s="41" t="s">
        <v>678</v>
      </c>
      <c r="G251" s="124">
        <v>1000</v>
      </c>
      <c r="I251" s="2"/>
    </row>
    <row r="252" spans="1:9" ht="48.75" customHeight="1">
      <c r="A252" s="77">
        <v>237</v>
      </c>
      <c r="B252" s="63">
        <v>4</v>
      </c>
      <c r="C252" s="5" t="s">
        <v>488</v>
      </c>
      <c r="D252" s="5" t="s">
        <v>489</v>
      </c>
      <c r="E252" s="18">
        <v>3800373327</v>
      </c>
      <c r="F252" s="41" t="s">
        <v>679</v>
      </c>
      <c r="G252" s="124">
        <v>2000</v>
      </c>
      <c r="H252" s="29"/>
      <c r="I252" s="30"/>
    </row>
    <row r="253" spans="1:9" ht="48.75" customHeight="1">
      <c r="A253" s="77">
        <v>238</v>
      </c>
      <c r="B253" s="63">
        <v>5</v>
      </c>
      <c r="C253" s="5" t="s">
        <v>321</v>
      </c>
      <c r="D253" s="5" t="s">
        <v>322</v>
      </c>
      <c r="E253" s="63">
        <v>3800368486</v>
      </c>
      <c r="F253" s="42" t="s">
        <v>680</v>
      </c>
      <c r="G253" s="124">
        <v>70000</v>
      </c>
      <c r="I253" s="2"/>
    </row>
    <row r="254" spans="1:9" ht="48.75" customHeight="1">
      <c r="A254" s="77">
        <v>239</v>
      </c>
      <c r="B254" s="63">
        <v>6</v>
      </c>
      <c r="C254" s="5" t="s">
        <v>681</v>
      </c>
      <c r="D254" s="5" t="s">
        <v>471</v>
      </c>
      <c r="E254" s="18" t="s">
        <v>682</v>
      </c>
      <c r="F254" s="42" t="s">
        <v>683</v>
      </c>
      <c r="G254" s="124">
        <v>1500</v>
      </c>
      <c r="I254" s="2"/>
    </row>
    <row r="255" spans="1:256" s="152" customFormat="1" ht="48.75" customHeight="1">
      <c r="A255" s="77">
        <v>240</v>
      </c>
      <c r="B255" s="63">
        <v>7</v>
      </c>
      <c r="C255" s="35" t="s">
        <v>684</v>
      </c>
      <c r="D255" s="225" t="s">
        <v>487</v>
      </c>
      <c r="E255" s="43" t="s">
        <v>685</v>
      </c>
      <c r="F255" s="79" t="s">
        <v>686</v>
      </c>
      <c r="G255" s="164">
        <v>1500</v>
      </c>
      <c r="H255" s="1"/>
      <c r="I255" s="2"/>
      <c r="J255" s="75"/>
      <c r="K255" s="75"/>
      <c r="L255" s="75"/>
      <c r="M255" s="75"/>
      <c r="N255" s="75"/>
      <c r="O255" s="75"/>
      <c r="P255" s="75"/>
      <c r="Q255" s="75"/>
      <c r="R255" s="75"/>
      <c r="S255" s="75"/>
      <c r="T255" s="75"/>
      <c r="U255" s="75"/>
      <c r="V255" s="75"/>
      <c r="W255" s="75"/>
      <c r="X255" s="75"/>
      <c r="Y255" s="75"/>
      <c r="Z255" s="75"/>
      <c r="AA255" s="75"/>
      <c r="AB255" s="75"/>
      <c r="AC255" s="75"/>
      <c r="AD255" s="75"/>
      <c r="AE255" s="75"/>
      <c r="AF255" s="75"/>
      <c r="AG255" s="75"/>
      <c r="AH255" s="75"/>
      <c r="AI255" s="75"/>
      <c r="AJ255" s="75"/>
      <c r="AK255" s="75"/>
      <c r="AL255" s="75"/>
      <c r="AM255" s="75"/>
      <c r="AN255" s="75"/>
      <c r="AO255" s="75"/>
      <c r="AP255" s="75"/>
      <c r="AQ255" s="75"/>
      <c r="AR255" s="75"/>
      <c r="AS255" s="75"/>
      <c r="AT255" s="75"/>
      <c r="AU255" s="75"/>
      <c r="AV255" s="75"/>
      <c r="AW255" s="75"/>
      <c r="AX255" s="75"/>
      <c r="AY255" s="75"/>
      <c r="AZ255" s="75"/>
      <c r="BA255" s="75"/>
      <c r="BB255" s="75"/>
      <c r="BC255" s="75"/>
      <c r="BD255" s="75"/>
      <c r="BE255" s="75"/>
      <c r="BF255" s="75"/>
      <c r="BG255" s="75"/>
      <c r="BH255" s="75"/>
      <c r="BI255" s="75"/>
      <c r="BJ255" s="75"/>
      <c r="BK255" s="75"/>
      <c r="BL255" s="75"/>
      <c r="BM255" s="75"/>
      <c r="BN255" s="75"/>
      <c r="BO255" s="75"/>
      <c r="BP255" s="75"/>
      <c r="BQ255" s="75"/>
      <c r="BR255" s="75"/>
      <c r="BS255" s="75"/>
      <c r="BT255" s="75"/>
      <c r="BU255" s="75"/>
      <c r="BV255" s="75"/>
      <c r="BW255" s="75"/>
      <c r="BX255" s="75"/>
      <c r="BY255" s="75"/>
      <c r="BZ255" s="75"/>
      <c r="CA255" s="75"/>
      <c r="CB255" s="75"/>
      <c r="CC255" s="75"/>
      <c r="CD255" s="75"/>
      <c r="CE255" s="75"/>
      <c r="CF255" s="75"/>
      <c r="CG255" s="75"/>
      <c r="CH255" s="75"/>
      <c r="CI255" s="75"/>
      <c r="CJ255" s="75"/>
      <c r="CK255" s="75"/>
      <c r="CL255" s="75"/>
      <c r="CM255" s="75"/>
      <c r="CN255" s="75"/>
      <c r="CO255" s="75"/>
      <c r="CP255" s="75"/>
      <c r="CQ255" s="75"/>
      <c r="CR255" s="75"/>
      <c r="CS255" s="75"/>
      <c r="CT255" s="75"/>
      <c r="CU255" s="75"/>
      <c r="CV255" s="75"/>
      <c r="CW255" s="75"/>
      <c r="CX255" s="75"/>
      <c r="CY255" s="75"/>
      <c r="CZ255" s="75"/>
      <c r="DA255" s="75"/>
      <c r="DB255" s="75"/>
      <c r="DC255" s="75"/>
      <c r="DD255" s="75"/>
      <c r="DE255" s="75"/>
      <c r="DF255" s="75"/>
      <c r="DG255" s="75"/>
      <c r="DH255" s="75"/>
      <c r="DI255" s="75"/>
      <c r="DJ255" s="75"/>
      <c r="DK255" s="75"/>
      <c r="DL255" s="75"/>
      <c r="DM255" s="75"/>
      <c r="DN255" s="75"/>
      <c r="DO255" s="75"/>
      <c r="DP255" s="75"/>
      <c r="DQ255" s="75"/>
      <c r="DR255" s="75"/>
      <c r="DS255" s="75"/>
      <c r="DT255" s="75"/>
      <c r="DU255" s="75"/>
      <c r="DV255" s="75"/>
      <c r="DW255" s="75"/>
      <c r="DX255" s="75"/>
      <c r="DY255" s="75"/>
      <c r="DZ255" s="75"/>
      <c r="EA255" s="75"/>
      <c r="EB255" s="75"/>
      <c r="EC255" s="75"/>
      <c r="ED255" s="75"/>
      <c r="EE255" s="75"/>
      <c r="EF255" s="75"/>
      <c r="EG255" s="75"/>
      <c r="EH255" s="75"/>
      <c r="EI255" s="75"/>
      <c r="EJ255" s="75"/>
      <c r="EK255" s="75"/>
      <c r="EL255" s="75"/>
      <c r="EM255" s="75"/>
      <c r="EN255" s="75"/>
      <c r="EO255" s="75"/>
      <c r="EP255" s="75"/>
      <c r="EQ255" s="75"/>
      <c r="ER255" s="75"/>
      <c r="ES255" s="75"/>
      <c r="ET255" s="75"/>
      <c r="EU255" s="75"/>
      <c r="EV255" s="75"/>
      <c r="EW255" s="75"/>
      <c r="EX255" s="75"/>
      <c r="EY255" s="75"/>
      <c r="EZ255" s="75"/>
      <c r="FA255" s="75"/>
      <c r="FB255" s="75"/>
      <c r="FC255" s="75"/>
      <c r="FD255" s="75"/>
      <c r="FE255" s="75"/>
      <c r="FF255" s="75"/>
      <c r="FG255" s="75"/>
      <c r="FH255" s="75"/>
      <c r="FI255" s="75"/>
      <c r="FJ255" s="75"/>
      <c r="FK255" s="75"/>
      <c r="FL255" s="75"/>
      <c r="FM255" s="75"/>
      <c r="FN255" s="75"/>
      <c r="FO255" s="75"/>
      <c r="FP255" s="75"/>
      <c r="FQ255" s="75"/>
      <c r="FR255" s="75"/>
      <c r="FS255" s="75"/>
      <c r="FT255" s="75"/>
      <c r="FU255" s="75"/>
      <c r="FV255" s="75"/>
      <c r="FW255" s="75"/>
      <c r="FX255" s="75"/>
      <c r="FY255" s="75"/>
      <c r="FZ255" s="75"/>
      <c r="GA255" s="75"/>
      <c r="GB255" s="75"/>
      <c r="GC255" s="75"/>
      <c r="GD255" s="75"/>
      <c r="GE255" s="75"/>
      <c r="GF255" s="75"/>
      <c r="GG255" s="75"/>
      <c r="GH255" s="75"/>
      <c r="GI255" s="75"/>
      <c r="GJ255" s="75"/>
      <c r="GK255" s="75"/>
      <c r="GL255" s="75"/>
      <c r="GM255" s="75"/>
      <c r="GN255" s="75"/>
      <c r="GO255" s="75"/>
      <c r="GP255" s="75"/>
      <c r="GQ255" s="75"/>
      <c r="GR255" s="75"/>
      <c r="GS255" s="75"/>
      <c r="GT255" s="75"/>
      <c r="GU255" s="75"/>
      <c r="GV255" s="75"/>
      <c r="GW255" s="75"/>
      <c r="GX255" s="75"/>
      <c r="GY255" s="75"/>
      <c r="GZ255" s="75"/>
      <c r="HA255" s="75"/>
      <c r="HB255" s="75"/>
      <c r="HC255" s="75"/>
      <c r="HD255" s="75"/>
      <c r="HE255" s="75"/>
      <c r="HF255" s="75"/>
      <c r="HG255" s="75"/>
      <c r="HH255" s="75"/>
      <c r="HI255" s="75"/>
      <c r="HJ255" s="75"/>
      <c r="HK255" s="75"/>
      <c r="HL255" s="75"/>
      <c r="HM255" s="75"/>
      <c r="HN255" s="75"/>
      <c r="HO255" s="75"/>
      <c r="HP255" s="75"/>
      <c r="HQ255" s="75"/>
      <c r="HR255" s="75"/>
      <c r="HS255" s="75"/>
      <c r="HT255" s="75"/>
      <c r="HU255" s="75"/>
      <c r="HV255" s="75"/>
      <c r="HW255" s="75"/>
      <c r="HX255" s="75"/>
      <c r="HY255" s="75"/>
      <c r="HZ255" s="75"/>
      <c r="IA255" s="75"/>
      <c r="IB255" s="75"/>
      <c r="IC255" s="75"/>
      <c r="ID255" s="75"/>
      <c r="IE255" s="75"/>
      <c r="IF255" s="75"/>
      <c r="IG255" s="75"/>
      <c r="IH255" s="75"/>
      <c r="II255" s="75"/>
      <c r="IJ255" s="75"/>
      <c r="IK255" s="75"/>
      <c r="IL255" s="75"/>
      <c r="IM255" s="75"/>
      <c r="IN255" s="75"/>
      <c r="IO255" s="75"/>
      <c r="IP255" s="75"/>
      <c r="IQ255" s="75"/>
      <c r="IR255" s="75"/>
      <c r="IS255" s="75"/>
      <c r="IT255" s="75"/>
      <c r="IU255" s="75"/>
      <c r="IV255" s="75"/>
    </row>
    <row r="256" spans="1:9" ht="48.75" customHeight="1">
      <c r="A256" s="77">
        <v>241</v>
      </c>
      <c r="B256" s="63">
        <v>8</v>
      </c>
      <c r="C256" s="5" t="s">
        <v>687</v>
      </c>
      <c r="D256" s="5" t="s">
        <v>688</v>
      </c>
      <c r="E256" s="63">
        <v>3800415672</v>
      </c>
      <c r="F256" s="42" t="s">
        <v>689</v>
      </c>
      <c r="G256" s="124">
        <v>3500</v>
      </c>
      <c r="I256" s="2"/>
    </row>
    <row r="257" spans="1:9" ht="48.75" customHeight="1">
      <c r="A257" s="77">
        <v>242</v>
      </c>
      <c r="B257" s="63">
        <v>9</v>
      </c>
      <c r="C257" s="5" t="s">
        <v>270</v>
      </c>
      <c r="D257" s="5" t="s">
        <v>271</v>
      </c>
      <c r="E257" s="18">
        <v>3800721630</v>
      </c>
      <c r="F257" s="42" t="s">
        <v>366</v>
      </c>
      <c r="G257" s="124">
        <v>4900</v>
      </c>
      <c r="I257" s="2"/>
    </row>
    <row r="258" spans="1:9" ht="48.75" customHeight="1">
      <c r="A258" s="77">
        <v>243</v>
      </c>
      <c r="B258" s="63">
        <v>10</v>
      </c>
      <c r="C258" s="5" t="s">
        <v>313</v>
      </c>
      <c r="D258" s="5" t="s">
        <v>314</v>
      </c>
      <c r="E258" s="18">
        <v>3800436633</v>
      </c>
      <c r="F258" s="42" t="s">
        <v>690</v>
      </c>
      <c r="G258" s="124">
        <v>8000</v>
      </c>
      <c r="I258" s="2"/>
    </row>
    <row r="259" spans="1:256" ht="48.75" customHeight="1">
      <c r="A259" s="77">
        <v>244</v>
      </c>
      <c r="B259" s="63">
        <v>11</v>
      </c>
      <c r="C259" s="5" t="s">
        <v>63</v>
      </c>
      <c r="D259" s="5" t="s">
        <v>64</v>
      </c>
      <c r="E259" s="18">
        <v>3800746522</v>
      </c>
      <c r="F259" s="42" t="s">
        <v>352</v>
      </c>
      <c r="G259" s="124">
        <v>2900</v>
      </c>
      <c r="H259" s="15"/>
      <c r="I259" s="15"/>
      <c r="J259" s="58"/>
      <c r="K259" s="58"/>
      <c r="L259" s="58"/>
      <c r="M259" s="58"/>
      <c r="N259" s="152"/>
      <c r="O259" s="152"/>
      <c r="P259" s="152"/>
      <c r="Q259" s="152"/>
      <c r="R259" s="152"/>
      <c r="S259" s="152"/>
      <c r="T259" s="152"/>
      <c r="U259" s="152"/>
      <c r="V259" s="152"/>
      <c r="W259" s="152"/>
      <c r="X259" s="152"/>
      <c r="Y259" s="152"/>
      <c r="Z259" s="152"/>
      <c r="AA259" s="152"/>
      <c r="AB259" s="152"/>
      <c r="AC259" s="152"/>
      <c r="AD259" s="152"/>
      <c r="AE259" s="152"/>
      <c r="AF259" s="152"/>
      <c r="AG259" s="152"/>
      <c r="AH259" s="152"/>
      <c r="AI259" s="152"/>
      <c r="AJ259" s="152"/>
      <c r="AK259" s="152"/>
      <c r="AL259" s="152"/>
      <c r="AM259" s="152"/>
      <c r="AN259" s="152"/>
      <c r="AO259" s="152"/>
      <c r="AP259" s="152"/>
      <c r="AQ259" s="152"/>
      <c r="AR259" s="152"/>
      <c r="AS259" s="152"/>
      <c r="AT259" s="152"/>
      <c r="AU259" s="152"/>
      <c r="AV259" s="152"/>
      <c r="AW259" s="152"/>
      <c r="AX259" s="152"/>
      <c r="AY259" s="152"/>
      <c r="AZ259" s="152"/>
      <c r="BA259" s="152"/>
      <c r="BB259" s="152"/>
      <c r="BC259" s="152"/>
      <c r="BD259" s="152"/>
      <c r="BE259" s="152"/>
      <c r="BF259" s="152"/>
      <c r="BG259" s="152"/>
      <c r="BH259" s="152"/>
      <c r="BI259" s="152"/>
      <c r="BJ259" s="152"/>
      <c r="BK259" s="152"/>
      <c r="BL259" s="152"/>
      <c r="BM259" s="152"/>
      <c r="BN259" s="152"/>
      <c r="BO259" s="152"/>
      <c r="BP259" s="152"/>
      <c r="BQ259" s="152"/>
      <c r="BR259" s="152"/>
      <c r="BS259" s="152"/>
      <c r="BT259" s="152"/>
      <c r="BU259" s="152"/>
      <c r="BV259" s="152"/>
      <c r="BW259" s="152"/>
      <c r="BX259" s="152"/>
      <c r="BY259" s="152"/>
      <c r="BZ259" s="152"/>
      <c r="CA259" s="152"/>
      <c r="CB259" s="152"/>
      <c r="CC259" s="152"/>
      <c r="CD259" s="152"/>
      <c r="CE259" s="152"/>
      <c r="CF259" s="152"/>
      <c r="CG259" s="152"/>
      <c r="CH259" s="152"/>
      <c r="CI259" s="152"/>
      <c r="CJ259" s="152"/>
      <c r="CK259" s="152"/>
      <c r="CL259" s="152"/>
      <c r="CM259" s="152"/>
      <c r="CN259" s="152"/>
      <c r="CO259" s="152"/>
      <c r="CP259" s="152"/>
      <c r="CQ259" s="152"/>
      <c r="CR259" s="152"/>
      <c r="CS259" s="152"/>
      <c r="CT259" s="152"/>
      <c r="CU259" s="152"/>
      <c r="CV259" s="152"/>
      <c r="CW259" s="152"/>
      <c r="CX259" s="152"/>
      <c r="CY259" s="152"/>
      <c r="CZ259" s="152"/>
      <c r="DA259" s="152"/>
      <c r="DB259" s="152"/>
      <c r="DC259" s="152"/>
      <c r="DD259" s="152"/>
      <c r="DE259" s="152"/>
      <c r="DF259" s="152"/>
      <c r="DG259" s="152"/>
      <c r="DH259" s="152"/>
      <c r="DI259" s="152"/>
      <c r="DJ259" s="152"/>
      <c r="DK259" s="152"/>
      <c r="DL259" s="152"/>
      <c r="DM259" s="152"/>
      <c r="DN259" s="152"/>
      <c r="DO259" s="152"/>
      <c r="DP259" s="152"/>
      <c r="DQ259" s="152"/>
      <c r="DR259" s="152"/>
      <c r="DS259" s="152"/>
      <c r="DT259" s="152"/>
      <c r="DU259" s="152"/>
      <c r="DV259" s="152"/>
      <c r="DW259" s="152"/>
      <c r="DX259" s="152"/>
      <c r="DY259" s="152"/>
      <c r="DZ259" s="152"/>
      <c r="EA259" s="152"/>
      <c r="EB259" s="152"/>
      <c r="EC259" s="152"/>
      <c r="ED259" s="152"/>
      <c r="EE259" s="152"/>
      <c r="EF259" s="152"/>
      <c r="EG259" s="152"/>
      <c r="EH259" s="152"/>
      <c r="EI259" s="152"/>
      <c r="EJ259" s="152"/>
      <c r="EK259" s="152"/>
      <c r="EL259" s="152"/>
      <c r="EM259" s="152"/>
      <c r="EN259" s="152"/>
      <c r="EO259" s="152"/>
      <c r="EP259" s="152"/>
      <c r="EQ259" s="152"/>
      <c r="ER259" s="152"/>
      <c r="ES259" s="152"/>
      <c r="ET259" s="152"/>
      <c r="EU259" s="152"/>
      <c r="EV259" s="152"/>
      <c r="EW259" s="152"/>
      <c r="EX259" s="152"/>
      <c r="EY259" s="152"/>
      <c r="EZ259" s="152"/>
      <c r="FA259" s="152"/>
      <c r="FB259" s="152"/>
      <c r="FC259" s="152"/>
      <c r="FD259" s="152"/>
      <c r="FE259" s="152"/>
      <c r="FF259" s="152"/>
      <c r="FG259" s="152"/>
      <c r="FH259" s="152"/>
      <c r="FI259" s="152"/>
      <c r="FJ259" s="152"/>
      <c r="FK259" s="152"/>
      <c r="FL259" s="152"/>
      <c r="FM259" s="152"/>
      <c r="FN259" s="152"/>
      <c r="FO259" s="152"/>
      <c r="FP259" s="152"/>
      <c r="FQ259" s="152"/>
      <c r="FR259" s="152"/>
      <c r="FS259" s="152"/>
      <c r="FT259" s="152"/>
      <c r="FU259" s="152"/>
      <c r="FV259" s="152"/>
      <c r="FW259" s="152"/>
      <c r="FX259" s="152"/>
      <c r="FY259" s="152"/>
      <c r="FZ259" s="152"/>
      <c r="GA259" s="152"/>
      <c r="GB259" s="152"/>
      <c r="GC259" s="152"/>
      <c r="GD259" s="152"/>
      <c r="GE259" s="152"/>
      <c r="GF259" s="152"/>
      <c r="GG259" s="152"/>
      <c r="GH259" s="152"/>
      <c r="GI259" s="152"/>
      <c r="GJ259" s="152"/>
      <c r="GK259" s="152"/>
      <c r="GL259" s="152"/>
      <c r="GM259" s="152"/>
      <c r="GN259" s="152"/>
      <c r="GO259" s="152"/>
      <c r="GP259" s="152"/>
      <c r="GQ259" s="152"/>
      <c r="GR259" s="152"/>
      <c r="GS259" s="152"/>
      <c r="GT259" s="152"/>
      <c r="GU259" s="152"/>
      <c r="GV259" s="152"/>
      <c r="GW259" s="152"/>
      <c r="GX259" s="152"/>
      <c r="GY259" s="152"/>
      <c r="GZ259" s="152"/>
      <c r="HA259" s="152"/>
      <c r="HB259" s="152"/>
      <c r="HC259" s="152"/>
      <c r="HD259" s="152"/>
      <c r="HE259" s="152"/>
      <c r="HF259" s="152"/>
      <c r="HG259" s="152"/>
      <c r="HH259" s="152"/>
      <c r="HI259" s="152"/>
      <c r="HJ259" s="152"/>
      <c r="HK259" s="152"/>
      <c r="HL259" s="152"/>
      <c r="HM259" s="152"/>
      <c r="HN259" s="152"/>
      <c r="HO259" s="152"/>
      <c r="HP259" s="152"/>
      <c r="HQ259" s="152"/>
      <c r="HR259" s="152"/>
      <c r="HS259" s="152"/>
      <c r="HT259" s="152"/>
      <c r="HU259" s="152"/>
      <c r="HV259" s="152"/>
      <c r="HW259" s="152"/>
      <c r="HX259" s="152"/>
      <c r="HY259" s="152"/>
      <c r="HZ259" s="152"/>
      <c r="IA259" s="152"/>
      <c r="IB259" s="152"/>
      <c r="IC259" s="152"/>
      <c r="ID259" s="152"/>
      <c r="IE259" s="152"/>
      <c r="IF259" s="152"/>
      <c r="IG259" s="152"/>
      <c r="IH259" s="152"/>
      <c r="II259" s="152"/>
      <c r="IJ259" s="152"/>
      <c r="IK259" s="152"/>
      <c r="IL259" s="152"/>
      <c r="IM259" s="152"/>
      <c r="IN259" s="152"/>
      <c r="IO259" s="152"/>
      <c r="IP259" s="152"/>
      <c r="IQ259" s="152"/>
      <c r="IR259" s="152"/>
      <c r="IS259" s="152"/>
      <c r="IT259" s="152"/>
      <c r="IU259" s="152"/>
      <c r="IV259" s="152"/>
    </row>
    <row r="260" spans="1:14" s="152" customFormat="1" ht="48.75" customHeight="1">
      <c r="A260" s="77">
        <v>245</v>
      </c>
      <c r="B260" s="63">
        <v>12</v>
      </c>
      <c r="C260" s="221" t="s">
        <v>111</v>
      </c>
      <c r="D260" s="5" t="s">
        <v>110</v>
      </c>
      <c r="E260" s="158">
        <v>3801041684</v>
      </c>
      <c r="F260" s="130" t="s">
        <v>109</v>
      </c>
      <c r="G260" s="124">
        <v>3000</v>
      </c>
      <c r="H260" s="22"/>
      <c r="I260" s="55"/>
      <c r="J260" s="102"/>
      <c r="K260" s="58"/>
      <c r="L260" s="58"/>
      <c r="M260" s="58"/>
      <c r="N260" s="58"/>
    </row>
    <row r="261" spans="1:14" s="152" customFormat="1" ht="48.75" customHeight="1">
      <c r="A261" s="77">
        <v>246</v>
      </c>
      <c r="B261" s="63">
        <v>13</v>
      </c>
      <c r="C261" s="5" t="s">
        <v>762</v>
      </c>
      <c r="D261" s="12" t="s">
        <v>763</v>
      </c>
      <c r="E261" s="21">
        <v>3801060503</v>
      </c>
      <c r="F261" s="99">
        <v>41591</v>
      </c>
      <c r="G261" s="132">
        <v>1900</v>
      </c>
      <c r="H261" s="22"/>
      <c r="I261" s="60"/>
      <c r="J261" s="102"/>
      <c r="K261" s="58"/>
      <c r="L261" s="58"/>
      <c r="M261" s="58"/>
      <c r="N261" s="58"/>
    </row>
    <row r="262" spans="1:14" s="152" customFormat="1" ht="48.75" customHeight="1">
      <c r="A262" s="77"/>
      <c r="B262" s="63"/>
      <c r="C262" s="64"/>
      <c r="D262" s="31"/>
      <c r="E262" s="32"/>
      <c r="F262" s="165"/>
      <c r="G262" s="132"/>
      <c r="H262" s="24"/>
      <c r="I262" s="60"/>
      <c r="J262" s="102"/>
      <c r="K262" s="58"/>
      <c r="L262" s="58"/>
      <c r="M262" s="58"/>
      <c r="N262" s="58"/>
    </row>
    <row r="263" spans="1:14" s="152" customFormat="1" ht="48.75" customHeight="1">
      <c r="A263" s="77"/>
      <c r="B263" s="63"/>
      <c r="C263" s="64"/>
      <c r="D263" s="31"/>
      <c r="E263" s="32"/>
      <c r="F263" s="165"/>
      <c r="G263" s="132"/>
      <c r="H263" s="24"/>
      <c r="I263" s="60"/>
      <c r="J263" s="102"/>
      <c r="K263" s="58"/>
      <c r="L263" s="58"/>
      <c r="M263" s="58"/>
      <c r="N263" s="58"/>
    </row>
    <row r="264" spans="1:14" s="152" customFormat="1" ht="48.75" customHeight="1">
      <c r="A264" s="43"/>
      <c r="B264" s="138">
        <v>13</v>
      </c>
      <c r="C264" s="269"/>
      <c r="D264" s="270"/>
      <c r="E264" s="270"/>
      <c r="F264" s="271"/>
      <c r="G264" s="154">
        <f>SUM(G249:G261)</f>
        <v>108500</v>
      </c>
      <c r="H264" s="27"/>
      <c r="I264" s="60"/>
      <c r="J264" s="102"/>
      <c r="K264" s="58"/>
      <c r="L264" s="58"/>
      <c r="M264" s="58"/>
      <c r="N264" s="58"/>
    </row>
    <row r="265" spans="1:9" ht="48.75" customHeight="1">
      <c r="A265" s="242" t="s">
        <v>390</v>
      </c>
      <c r="B265" s="243"/>
      <c r="C265" s="243"/>
      <c r="D265" s="243"/>
      <c r="E265" s="243"/>
      <c r="F265" s="243"/>
      <c r="G265" s="244"/>
      <c r="I265" s="2"/>
    </row>
    <row r="266" spans="1:9" ht="48.75" customHeight="1">
      <c r="A266" s="77">
        <v>247</v>
      </c>
      <c r="B266" s="33">
        <v>1</v>
      </c>
      <c r="C266" s="5" t="s">
        <v>691</v>
      </c>
      <c r="D266" s="5" t="s">
        <v>606</v>
      </c>
      <c r="E266" s="18">
        <v>3800565639</v>
      </c>
      <c r="F266" s="42" t="s">
        <v>383</v>
      </c>
      <c r="G266" s="124">
        <v>100000</v>
      </c>
      <c r="I266" s="2"/>
    </row>
    <row r="267" spans="1:256" s="104" customFormat="1" ht="48.75" customHeight="1">
      <c r="A267" s="77">
        <v>248</v>
      </c>
      <c r="B267" s="33">
        <v>2</v>
      </c>
      <c r="C267" s="5" t="s">
        <v>692</v>
      </c>
      <c r="D267" s="35" t="s">
        <v>482</v>
      </c>
      <c r="E267" s="63">
        <v>3800288858</v>
      </c>
      <c r="F267" s="79" t="s">
        <v>693</v>
      </c>
      <c r="G267" s="164">
        <v>56300</v>
      </c>
      <c r="H267" s="1"/>
      <c r="I267" s="2"/>
      <c r="J267" s="75"/>
      <c r="K267" s="75"/>
      <c r="L267" s="75"/>
      <c r="M267" s="75"/>
      <c r="N267" s="75"/>
      <c r="O267" s="75"/>
      <c r="P267" s="75"/>
      <c r="Q267" s="75"/>
      <c r="R267" s="75"/>
      <c r="S267" s="75"/>
      <c r="T267" s="75"/>
      <c r="U267" s="75"/>
      <c r="V267" s="75"/>
      <c r="W267" s="75"/>
      <c r="X267" s="75"/>
      <c r="Y267" s="75"/>
      <c r="Z267" s="75"/>
      <c r="AA267" s="75"/>
      <c r="AB267" s="75"/>
      <c r="AC267" s="75"/>
      <c r="AD267" s="75"/>
      <c r="AE267" s="75"/>
      <c r="AF267" s="75"/>
      <c r="AG267" s="75"/>
      <c r="AH267" s="75"/>
      <c r="AI267" s="75"/>
      <c r="AJ267" s="75"/>
      <c r="AK267" s="75"/>
      <c r="AL267" s="75"/>
      <c r="AM267" s="75"/>
      <c r="AN267" s="75"/>
      <c r="AO267" s="75"/>
      <c r="AP267" s="75"/>
      <c r="AQ267" s="75"/>
      <c r="AR267" s="75"/>
      <c r="AS267" s="75"/>
      <c r="AT267" s="75"/>
      <c r="AU267" s="75"/>
      <c r="AV267" s="75"/>
      <c r="AW267" s="75"/>
      <c r="AX267" s="75"/>
      <c r="AY267" s="75"/>
      <c r="AZ267" s="75"/>
      <c r="BA267" s="75"/>
      <c r="BB267" s="75"/>
      <c r="BC267" s="75"/>
      <c r="BD267" s="75"/>
      <c r="BE267" s="75"/>
      <c r="BF267" s="75"/>
      <c r="BG267" s="75"/>
      <c r="BH267" s="75"/>
      <c r="BI267" s="75"/>
      <c r="BJ267" s="75"/>
      <c r="BK267" s="75"/>
      <c r="BL267" s="75"/>
      <c r="BM267" s="75"/>
      <c r="BN267" s="75"/>
      <c r="BO267" s="75"/>
      <c r="BP267" s="75"/>
      <c r="BQ267" s="75"/>
      <c r="BR267" s="75"/>
      <c r="BS267" s="75"/>
      <c r="BT267" s="75"/>
      <c r="BU267" s="75"/>
      <c r="BV267" s="75"/>
      <c r="BW267" s="75"/>
      <c r="BX267" s="75"/>
      <c r="BY267" s="75"/>
      <c r="BZ267" s="75"/>
      <c r="CA267" s="75"/>
      <c r="CB267" s="75"/>
      <c r="CC267" s="75"/>
      <c r="CD267" s="75"/>
      <c r="CE267" s="75"/>
      <c r="CF267" s="75"/>
      <c r="CG267" s="75"/>
      <c r="CH267" s="75"/>
      <c r="CI267" s="75"/>
      <c r="CJ267" s="75"/>
      <c r="CK267" s="75"/>
      <c r="CL267" s="75"/>
      <c r="CM267" s="75"/>
      <c r="CN267" s="75"/>
      <c r="CO267" s="75"/>
      <c r="CP267" s="75"/>
      <c r="CQ267" s="75"/>
      <c r="CR267" s="75"/>
      <c r="CS267" s="75"/>
      <c r="CT267" s="75"/>
      <c r="CU267" s="75"/>
      <c r="CV267" s="75"/>
      <c r="CW267" s="75"/>
      <c r="CX267" s="75"/>
      <c r="CY267" s="75"/>
      <c r="CZ267" s="75"/>
      <c r="DA267" s="75"/>
      <c r="DB267" s="75"/>
      <c r="DC267" s="75"/>
      <c r="DD267" s="75"/>
      <c r="DE267" s="75"/>
      <c r="DF267" s="75"/>
      <c r="DG267" s="75"/>
      <c r="DH267" s="75"/>
      <c r="DI267" s="75"/>
      <c r="DJ267" s="75"/>
      <c r="DK267" s="75"/>
      <c r="DL267" s="75"/>
      <c r="DM267" s="75"/>
      <c r="DN267" s="75"/>
      <c r="DO267" s="75"/>
      <c r="DP267" s="75"/>
      <c r="DQ267" s="75"/>
      <c r="DR267" s="75"/>
      <c r="DS267" s="75"/>
      <c r="DT267" s="75"/>
      <c r="DU267" s="75"/>
      <c r="DV267" s="75"/>
      <c r="DW267" s="75"/>
      <c r="DX267" s="75"/>
      <c r="DY267" s="75"/>
      <c r="DZ267" s="75"/>
      <c r="EA267" s="75"/>
      <c r="EB267" s="75"/>
      <c r="EC267" s="75"/>
      <c r="ED267" s="75"/>
      <c r="EE267" s="75"/>
      <c r="EF267" s="75"/>
      <c r="EG267" s="75"/>
      <c r="EH267" s="75"/>
      <c r="EI267" s="75"/>
      <c r="EJ267" s="75"/>
      <c r="EK267" s="75"/>
      <c r="EL267" s="75"/>
      <c r="EM267" s="75"/>
      <c r="EN267" s="75"/>
      <c r="EO267" s="75"/>
      <c r="EP267" s="75"/>
      <c r="EQ267" s="75"/>
      <c r="ER267" s="75"/>
      <c r="ES267" s="75"/>
      <c r="ET267" s="75"/>
      <c r="EU267" s="75"/>
      <c r="EV267" s="75"/>
      <c r="EW267" s="75"/>
      <c r="EX267" s="75"/>
      <c r="EY267" s="75"/>
      <c r="EZ267" s="75"/>
      <c r="FA267" s="75"/>
      <c r="FB267" s="75"/>
      <c r="FC267" s="75"/>
      <c r="FD267" s="75"/>
      <c r="FE267" s="75"/>
      <c r="FF267" s="75"/>
      <c r="FG267" s="75"/>
      <c r="FH267" s="75"/>
      <c r="FI267" s="75"/>
      <c r="FJ267" s="75"/>
      <c r="FK267" s="75"/>
      <c r="FL267" s="75"/>
      <c r="FM267" s="75"/>
      <c r="FN267" s="75"/>
      <c r="FO267" s="75"/>
      <c r="FP267" s="75"/>
      <c r="FQ267" s="75"/>
      <c r="FR267" s="75"/>
      <c r="FS267" s="75"/>
      <c r="FT267" s="75"/>
      <c r="FU267" s="75"/>
      <c r="FV267" s="75"/>
      <c r="FW267" s="75"/>
      <c r="FX267" s="75"/>
      <c r="FY267" s="75"/>
      <c r="FZ267" s="75"/>
      <c r="GA267" s="75"/>
      <c r="GB267" s="75"/>
      <c r="GC267" s="75"/>
      <c r="GD267" s="75"/>
      <c r="GE267" s="75"/>
      <c r="GF267" s="75"/>
      <c r="GG267" s="75"/>
      <c r="GH267" s="75"/>
      <c r="GI267" s="75"/>
      <c r="GJ267" s="75"/>
      <c r="GK267" s="75"/>
      <c r="GL267" s="75"/>
      <c r="GM267" s="75"/>
      <c r="GN267" s="75"/>
      <c r="GO267" s="75"/>
      <c r="GP267" s="75"/>
      <c r="GQ267" s="75"/>
      <c r="GR267" s="75"/>
      <c r="GS267" s="75"/>
      <c r="GT267" s="75"/>
      <c r="GU267" s="75"/>
      <c r="GV267" s="75"/>
      <c r="GW267" s="75"/>
      <c r="GX267" s="75"/>
      <c r="GY267" s="75"/>
      <c r="GZ267" s="75"/>
      <c r="HA267" s="75"/>
      <c r="HB267" s="75"/>
      <c r="HC267" s="75"/>
      <c r="HD267" s="75"/>
      <c r="HE267" s="75"/>
      <c r="HF267" s="75"/>
      <c r="HG267" s="75"/>
      <c r="HH267" s="75"/>
      <c r="HI267" s="75"/>
      <c r="HJ267" s="75"/>
      <c r="HK267" s="75"/>
      <c r="HL267" s="75"/>
      <c r="HM267" s="75"/>
      <c r="HN267" s="75"/>
      <c r="HO267" s="75"/>
      <c r="HP267" s="75"/>
      <c r="HQ267" s="75"/>
      <c r="HR267" s="75"/>
      <c r="HS267" s="75"/>
      <c r="HT267" s="75"/>
      <c r="HU267" s="75"/>
      <c r="HV267" s="75"/>
      <c r="HW267" s="75"/>
      <c r="HX267" s="75"/>
      <c r="HY267" s="75"/>
      <c r="HZ267" s="75"/>
      <c r="IA267" s="75"/>
      <c r="IB267" s="75"/>
      <c r="IC267" s="75"/>
      <c r="ID267" s="75"/>
      <c r="IE267" s="75"/>
      <c r="IF267" s="75"/>
      <c r="IG267" s="75"/>
      <c r="IH267" s="75"/>
      <c r="II267" s="75"/>
      <c r="IJ267" s="75"/>
      <c r="IK267" s="75"/>
      <c r="IL267" s="75"/>
      <c r="IM267" s="75"/>
      <c r="IN267" s="75"/>
      <c r="IO267" s="75"/>
      <c r="IP267" s="75"/>
      <c r="IQ267" s="75"/>
      <c r="IR267" s="75"/>
      <c r="IS267" s="75"/>
      <c r="IT267" s="75"/>
      <c r="IU267" s="75"/>
      <c r="IV267" s="75"/>
    </row>
    <row r="268" spans="1:256" s="104" customFormat="1" ht="48.75" customHeight="1">
      <c r="A268" s="77">
        <v>249</v>
      </c>
      <c r="B268" s="33">
        <v>3</v>
      </c>
      <c r="C268" s="34" t="s">
        <v>261</v>
      </c>
      <c r="D268" s="34" t="s">
        <v>704</v>
      </c>
      <c r="E268" s="166">
        <v>3800423761</v>
      </c>
      <c r="F268" s="167">
        <v>40336</v>
      </c>
      <c r="G268" s="124">
        <v>12632</v>
      </c>
      <c r="H268" s="1"/>
      <c r="I268" s="2"/>
      <c r="J268" s="75"/>
      <c r="K268" s="75"/>
      <c r="L268" s="75"/>
      <c r="M268" s="75"/>
      <c r="N268" s="75"/>
      <c r="O268" s="75"/>
      <c r="P268" s="75"/>
      <c r="Q268" s="75"/>
      <c r="R268" s="75"/>
      <c r="S268" s="75"/>
      <c r="T268" s="75"/>
      <c r="U268" s="75"/>
      <c r="V268" s="75"/>
      <c r="W268" s="75"/>
      <c r="X268" s="75"/>
      <c r="Y268" s="75"/>
      <c r="Z268" s="75"/>
      <c r="AA268" s="75"/>
      <c r="AB268" s="75"/>
      <c r="AC268" s="75"/>
      <c r="AD268" s="75"/>
      <c r="AE268" s="75"/>
      <c r="AF268" s="75"/>
      <c r="AG268" s="75"/>
      <c r="AH268" s="75"/>
      <c r="AI268" s="75"/>
      <c r="AJ268" s="75"/>
      <c r="AK268" s="75"/>
      <c r="AL268" s="75"/>
      <c r="AM268" s="75"/>
      <c r="AN268" s="75"/>
      <c r="AO268" s="75"/>
      <c r="AP268" s="75"/>
      <c r="AQ268" s="75"/>
      <c r="AR268" s="75"/>
      <c r="AS268" s="75"/>
      <c r="AT268" s="75"/>
      <c r="AU268" s="75"/>
      <c r="AV268" s="75"/>
      <c r="AW268" s="75"/>
      <c r="AX268" s="75"/>
      <c r="AY268" s="75"/>
      <c r="AZ268" s="75"/>
      <c r="BA268" s="75"/>
      <c r="BB268" s="75"/>
      <c r="BC268" s="75"/>
      <c r="BD268" s="75"/>
      <c r="BE268" s="75"/>
      <c r="BF268" s="75"/>
      <c r="BG268" s="75"/>
      <c r="BH268" s="75"/>
      <c r="BI268" s="75"/>
      <c r="BJ268" s="75"/>
      <c r="BK268" s="75"/>
      <c r="BL268" s="75"/>
      <c r="BM268" s="75"/>
      <c r="BN268" s="75"/>
      <c r="BO268" s="75"/>
      <c r="BP268" s="75"/>
      <c r="BQ268" s="75"/>
      <c r="BR268" s="75"/>
      <c r="BS268" s="75"/>
      <c r="BT268" s="75"/>
      <c r="BU268" s="75"/>
      <c r="BV268" s="75"/>
      <c r="BW268" s="75"/>
      <c r="BX268" s="75"/>
      <c r="BY268" s="75"/>
      <c r="BZ268" s="75"/>
      <c r="CA268" s="75"/>
      <c r="CB268" s="75"/>
      <c r="CC268" s="75"/>
      <c r="CD268" s="75"/>
      <c r="CE268" s="75"/>
      <c r="CF268" s="75"/>
      <c r="CG268" s="75"/>
      <c r="CH268" s="75"/>
      <c r="CI268" s="75"/>
      <c r="CJ268" s="75"/>
      <c r="CK268" s="75"/>
      <c r="CL268" s="75"/>
      <c r="CM268" s="75"/>
      <c r="CN268" s="75"/>
      <c r="CO268" s="75"/>
      <c r="CP268" s="75"/>
      <c r="CQ268" s="75"/>
      <c r="CR268" s="75"/>
      <c r="CS268" s="75"/>
      <c r="CT268" s="75"/>
      <c r="CU268" s="75"/>
      <c r="CV268" s="75"/>
      <c r="CW268" s="75"/>
      <c r="CX268" s="75"/>
      <c r="CY268" s="75"/>
      <c r="CZ268" s="75"/>
      <c r="DA268" s="75"/>
      <c r="DB268" s="75"/>
      <c r="DC268" s="75"/>
      <c r="DD268" s="75"/>
      <c r="DE268" s="75"/>
      <c r="DF268" s="75"/>
      <c r="DG268" s="75"/>
      <c r="DH268" s="75"/>
      <c r="DI268" s="75"/>
      <c r="DJ268" s="75"/>
      <c r="DK268" s="75"/>
      <c r="DL268" s="75"/>
      <c r="DM268" s="75"/>
      <c r="DN268" s="75"/>
      <c r="DO268" s="75"/>
      <c r="DP268" s="75"/>
      <c r="DQ268" s="75"/>
      <c r="DR268" s="75"/>
      <c r="DS268" s="75"/>
      <c r="DT268" s="75"/>
      <c r="DU268" s="75"/>
      <c r="DV268" s="75"/>
      <c r="DW268" s="75"/>
      <c r="DX268" s="75"/>
      <c r="DY268" s="75"/>
      <c r="DZ268" s="75"/>
      <c r="EA268" s="75"/>
      <c r="EB268" s="75"/>
      <c r="EC268" s="75"/>
      <c r="ED268" s="75"/>
      <c r="EE268" s="75"/>
      <c r="EF268" s="75"/>
      <c r="EG268" s="75"/>
      <c r="EH268" s="75"/>
      <c r="EI268" s="75"/>
      <c r="EJ268" s="75"/>
      <c r="EK268" s="75"/>
      <c r="EL268" s="75"/>
      <c r="EM268" s="75"/>
      <c r="EN268" s="75"/>
      <c r="EO268" s="75"/>
      <c r="EP268" s="75"/>
      <c r="EQ268" s="75"/>
      <c r="ER268" s="75"/>
      <c r="ES268" s="75"/>
      <c r="ET268" s="75"/>
      <c r="EU268" s="75"/>
      <c r="EV268" s="75"/>
      <c r="EW268" s="75"/>
      <c r="EX268" s="75"/>
      <c r="EY268" s="75"/>
      <c r="EZ268" s="75"/>
      <c r="FA268" s="75"/>
      <c r="FB268" s="75"/>
      <c r="FC268" s="75"/>
      <c r="FD268" s="75"/>
      <c r="FE268" s="75"/>
      <c r="FF268" s="75"/>
      <c r="FG268" s="75"/>
      <c r="FH268" s="75"/>
      <c r="FI268" s="75"/>
      <c r="FJ268" s="75"/>
      <c r="FK268" s="75"/>
      <c r="FL268" s="75"/>
      <c r="FM268" s="75"/>
      <c r="FN268" s="75"/>
      <c r="FO268" s="75"/>
      <c r="FP268" s="75"/>
      <c r="FQ268" s="75"/>
      <c r="FR268" s="75"/>
      <c r="FS268" s="75"/>
      <c r="FT268" s="75"/>
      <c r="FU268" s="75"/>
      <c r="FV268" s="75"/>
      <c r="FW268" s="75"/>
      <c r="FX268" s="75"/>
      <c r="FY268" s="75"/>
      <c r="FZ268" s="75"/>
      <c r="GA268" s="75"/>
      <c r="GB268" s="75"/>
      <c r="GC268" s="75"/>
      <c r="GD268" s="75"/>
      <c r="GE268" s="75"/>
      <c r="GF268" s="75"/>
      <c r="GG268" s="75"/>
      <c r="GH268" s="75"/>
      <c r="GI268" s="75"/>
      <c r="GJ268" s="75"/>
      <c r="GK268" s="75"/>
      <c r="GL268" s="75"/>
      <c r="GM268" s="75"/>
      <c r="GN268" s="75"/>
      <c r="GO268" s="75"/>
      <c r="GP268" s="75"/>
      <c r="GQ268" s="75"/>
      <c r="GR268" s="75"/>
      <c r="GS268" s="75"/>
      <c r="GT268" s="75"/>
      <c r="GU268" s="75"/>
      <c r="GV268" s="75"/>
      <c r="GW268" s="75"/>
      <c r="GX268" s="75"/>
      <c r="GY268" s="75"/>
      <c r="GZ268" s="75"/>
      <c r="HA268" s="75"/>
      <c r="HB268" s="75"/>
      <c r="HC268" s="75"/>
      <c r="HD268" s="75"/>
      <c r="HE268" s="75"/>
      <c r="HF268" s="75"/>
      <c r="HG268" s="75"/>
      <c r="HH268" s="75"/>
      <c r="HI268" s="75"/>
      <c r="HJ268" s="75"/>
      <c r="HK268" s="75"/>
      <c r="HL268" s="75"/>
      <c r="HM268" s="75"/>
      <c r="HN268" s="75"/>
      <c r="HO268" s="75"/>
      <c r="HP268" s="75"/>
      <c r="HQ268" s="75"/>
      <c r="HR268" s="75"/>
      <c r="HS268" s="75"/>
      <c r="HT268" s="75"/>
      <c r="HU268" s="75"/>
      <c r="HV268" s="75"/>
      <c r="HW268" s="75"/>
      <c r="HX268" s="75"/>
      <c r="HY268" s="75"/>
      <c r="HZ268" s="75"/>
      <c r="IA268" s="75"/>
      <c r="IB268" s="75"/>
      <c r="IC268" s="75"/>
      <c r="ID268" s="75"/>
      <c r="IE268" s="75"/>
      <c r="IF268" s="75"/>
      <c r="IG268" s="75"/>
      <c r="IH268" s="75"/>
      <c r="II268" s="75"/>
      <c r="IJ268" s="75"/>
      <c r="IK268" s="75"/>
      <c r="IL268" s="75"/>
      <c r="IM268" s="75"/>
      <c r="IN268" s="75"/>
      <c r="IO268" s="75"/>
      <c r="IP268" s="75"/>
      <c r="IQ268" s="75"/>
      <c r="IR268" s="75"/>
      <c r="IS268" s="75"/>
      <c r="IT268" s="75"/>
      <c r="IU268" s="75"/>
      <c r="IV268" s="75"/>
    </row>
    <row r="269" spans="1:9" ht="48.75" customHeight="1">
      <c r="A269" s="77">
        <v>250</v>
      </c>
      <c r="B269" s="33">
        <v>4</v>
      </c>
      <c r="C269" s="34" t="s">
        <v>262</v>
      </c>
      <c r="D269" s="34" t="s">
        <v>263</v>
      </c>
      <c r="E269" s="166">
        <v>3800690887</v>
      </c>
      <c r="F269" s="168" t="s">
        <v>361</v>
      </c>
      <c r="G269" s="124">
        <v>50000</v>
      </c>
      <c r="I269" s="2"/>
    </row>
    <row r="270" spans="1:9" ht="48.75" customHeight="1">
      <c r="A270" s="77">
        <v>251</v>
      </c>
      <c r="B270" s="33">
        <v>5</v>
      </c>
      <c r="C270" s="34" t="s">
        <v>264</v>
      </c>
      <c r="D270" s="34" t="s">
        <v>265</v>
      </c>
      <c r="E270" s="166">
        <v>3800698068</v>
      </c>
      <c r="F270" s="167" t="s">
        <v>266</v>
      </c>
      <c r="G270" s="124">
        <v>17000</v>
      </c>
      <c r="I270" s="2"/>
    </row>
    <row r="271" spans="1:9" ht="48.75" customHeight="1">
      <c r="A271" s="77">
        <v>252</v>
      </c>
      <c r="B271" s="33">
        <v>6</v>
      </c>
      <c r="C271" s="34" t="s">
        <v>267</v>
      </c>
      <c r="D271" s="34" t="s">
        <v>268</v>
      </c>
      <c r="E271" s="166">
        <v>3800700197</v>
      </c>
      <c r="F271" s="168" t="s">
        <v>269</v>
      </c>
      <c r="G271" s="124">
        <v>2000</v>
      </c>
      <c r="I271" s="2"/>
    </row>
    <row r="272" spans="1:9" ht="48.75" customHeight="1">
      <c r="A272" s="77">
        <v>253</v>
      </c>
      <c r="B272" s="33">
        <v>7</v>
      </c>
      <c r="C272" s="8" t="s">
        <v>672</v>
      </c>
      <c r="D272" s="225" t="s">
        <v>473</v>
      </c>
      <c r="E272" s="63">
        <v>3800308208</v>
      </c>
      <c r="F272" s="126">
        <v>38413</v>
      </c>
      <c r="G272" s="143">
        <v>22500</v>
      </c>
      <c r="I272" s="2"/>
    </row>
    <row r="273" spans="1:9" ht="48.75" customHeight="1">
      <c r="A273" s="77">
        <v>254</v>
      </c>
      <c r="B273" s="33">
        <v>8</v>
      </c>
      <c r="C273" s="5" t="s">
        <v>497</v>
      </c>
      <c r="D273" s="5" t="s">
        <v>475</v>
      </c>
      <c r="E273" s="63">
        <v>3800426843</v>
      </c>
      <c r="F273" s="42" t="s">
        <v>394</v>
      </c>
      <c r="G273" s="124">
        <v>30000</v>
      </c>
      <c r="I273" s="2"/>
    </row>
    <row r="274" spans="1:9" ht="48.75" customHeight="1">
      <c r="A274" s="77"/>
      <c r="B274" s="138">
        <v>8</v>
      </c>
      <c r="C274" s="266"/>
      <c r="D274" s="267"/>
      <c r="E274" s="267"/>
      <c r="F274" s="268"/>
      <c r="G274" s="141">
        <f>SUM(G266:G273)</f>
        <v>290432</v>
      </c>
      <c r="I274" s="2"/>
    </row>
    <row r="275" spans="1:9" ht="48.75" customHeight="1">
      <c r="A275" s="257" t="s">
        <v>370</v>
      </c>
      <c r="B275" s="258"/>
      <c r="C275" s="258"/>
      <c r="D275" s="258"/>
      <c r="E275" s="258"/>
      <c r="F275" s="258"/>
      <c r="G275" s="259"/>
      <c r="I275" s="2"/>
    </row>
    <row r="276" spans="1:256" ht="48.75" customHeight="1">
      <c r="A276" s="77">
        <v>255</v>
      </c>
      <c r="B276" s="18">
        <v>1</v>
      </c>
      <c r="C276" s="5" t="s">
        <v>59</v>
      </c>
      <c r="D276" s="5" t="s">
        <v>533</v>
      </c>
      <c r="E276" s="18">
        <v>3800743641</v>
      </c>
      <c r="F276" s="42" t="s">
        <v>60</v>
      </c>
      <c r="G276" s="124">
        <v>1000</v>
      </c>
      <c r="H276" s="15"/>
      <c r="I276" s="15"/>
      <c r="J276" s="58"/>
      <c r="K276" s="58"/>
      <c r="L276" s="58"/>
      <c r="M276" s="58"/>
      <c r="N276" s="152"/>
      <c r="O276" s="152"/>
      <c r="P276" s="152"/>
      <c r="Q276" s="152"/>
      <c r="R276" s="152"/>
      <c r="S276" s="152"/>
      <c r="T276" s="152"/>
      <c r="U276" s="152"/>
      <c r="V276" s="152"/>
      <c r="W276" s="152"/>
      <c r="X276" s="152"/>
      <c r="Y276" s="152"/>
      <c r="Z276" s="152"/>
      <c r="AA276" s="152"/>
      <c r="AB276" s="152"/>
      <c r="AC276" s="152"/>
      <c r="AD276" s="152"/>
      <c r="AE276" s="152"/>
      <c r="AF276" s="152"/>
      <c r="AG276" s="152"/>
      <c r="AH276" s="152"/>
      <c r="AI276" s="152"/>
      <c r="AJ276" s="152"/>
      <c r="AK276" s="152"/>
      <c r="AL276" s="152"/>
      <c r="AM276" s="152"/>
      <c r="AN276" s="152"/>
      <c r="AO276" s="152"/>
      <c r="AP276" s="152"/>
      <c r="AQ276" s="152"/>
      <c r="AR276" s="152"/>
      <c r="AS276" s="152"/>
      <c r="AT276" s="152"/>
      <c r="AU276" s="152"/>
      <c r="AV276" s="152"/>
      <c r="AW276" s="152"/>
      <c r="AX276" s="152"/>
      <c r="AY276" s="152"/>
      <c r="AZ276" s="152"/>
      <c r="BA276" s="152"/>
      <c r="BB276" s="152"/>
      <c r="BC276" s="152"/>
      <c r="BD276" s="152"/>
      <c r="BE276" s="152"/>
      <c r="BF276" s="152"/>
      <c r="BG276" s="152"/>
      <c r="BH276" s="152"/>
      <c r="BI276" s="152"/>
      <c r="BJ276" s="152"/>
      <c r="BK276" s="152"/>
      <c r="BL276" s="152"/>
      <c r="BM276" s="152"/>
      <c r="BN276" s="152"/>
      <c r="BO276" s="152"/>
      <c r="BP276" s="152"/>
      <c r="BQ276" s="152"/>
      <c r="BR276" s="152"/>
      <c r="BS276" s="152"/>
      <c r="BT276" s="152"/>
      <c r="BU276" s="152"/>
      <c r="BV276" s="152"/>
      <c r="BW276" s="152"/>
      <c r="BX276" s="152"/>
      <c r="BY276" s="152"/>
      <c r="BZ276" s="152"/>
      <c r="CA276" s="152"/>
      <c r="CB276" s="152"/>
      <c r="CC276" s="152"/>
      <c r="CD276" s="152"/>
      <c r="CE276" s="152"/>
      <c r="CF276" s="152"/>
      <c r="CG276" s="152"/>
      <c r="CH276" s="152"/>
      <c r="CI276" s="152"/>
      <c r="CJ276" s="152"/>
      <c r="CK276" s="152"/>
      <c r="CL276" s="152"/>
      <c r="CM276" s="152"/>
      <c r="CN276" s="152"/>
      <c r="CO276" s="152"/>
      <c r="CP276" s="152"/>
      <c r="CQ276" s="152"/>
      <c r="CR276" s="152"/>
      <c r="CS276" s="152"/>
      <c r="CT276" s="152"/>
      <c r="CU276" s="152"/>
      <c r="CV276" s="152"/>
      <c r="CW276" s="152"/>
      <c r="CX276" s="152"/>
      <c r="CY276" s="152"/>
      <c r="CZ276" s="152"/>
      <c r="DA276" s="152"/>
      <c r="DB276" s="152"/>
      <c r="DC276" s="152"/>
      <c r="DD276" s="152"/>
      <c r="DE276" s="152"/>
      <c r="DF276" s="152"/>
      <c r="DG276" s="152"/>
      <c r="DH276" s="152"/>
      <c r="DI276" s="152"/>
      <c r="DJ276" s="152"/>
      <c r="DK276" s="152"/>
      <c r="DL276" s="152"/>
      <c r="DM276" s="152"/>
      <c r="DN276" s="152"/>
      <c r="DO276" s="152"/>
      <c r="DP276" s="152"/>
      <c r="DQ276" s="152"/>
      <c r="DR276" s="152"/>
      <c r="DS276" s="152"/>
      <c r="DT276" s="152"/>
      <c r="DU276" s="152"/>
      <c r="DV276" s="152"/>
      <c r="DW276" s="152"/>
      <c r="DX276" s="152"/>
      <c r="DY276" s="152"/>
      <c r="DZ276" s="152"/>
      <c r="EA276" s="152"/>
      <c r="EB276" s="152"/>
      <c r="EC276" s="152"/>
      <c r="ED276" s="152"/>
      <c r="EE276" s="152"/>
      <c r="EF276" s="152"/>
      <c r="EG276" s="152"/>
      <c r="EH276" s="152"/>
      <c r="EI276" s="152"/>
      <c r="EJ276" s="152"/>
      <c r="EK276" s="152"/>
      <c r="EL276" s="152"/>
      <c r="EM276" s="152"/>
      <c r="EN276" s="152"/>
      <c r="EO276" s="152"/>
      <c r="EP276" s="152"/>
      <c r="EQ276" s="152"/>
      <c r="ER276" s="152"/>
      <c r="ES276" s="152"/>
      <c r="ET276" s="152"/>
      <c r="EU276" s="152"/>
      <c r="EV276" s="152"/>
      <c r="EW276" s="152"/>
      <c r="EX276" s="152"/>
      <c r="EY276" s="152"/>
      <c r="EZ276" s="152"/>
      <c r="FA276" s="152"/>
      <c r="FB276" s="152"/>
      <c r="FC276" s="152"/>
      <c r="FD276" s="152"/>
      <c r="FE276" s="152"/>
      <c r="FF276" s="152"/>
      <c r="FG276" s="152"/>
      <c r="FH276" s="152"/>
      <c r="FI276" s="152"/>
      <c r="FJ276" s="152"/>
      <c r="FK276" s="152"/>
      <c r="FL276" s="152"/>
      <c r="FM276" s="152"/>
      <c r="FN276" s="152"/>
      <c r="FO276" s="152"/>
      <c r="FP276" s="152"/>
      <c r="FQ276" s="152"/>
      <c r="FR276" s="152"/>
      <c r="FS276" s="152"/>
      <c r="FT276" s="152"/>
      <c r="FU276" s="152"/>
      <c r="FV276" s="152"/>
      <c r="FW276" s="152"/>
      <c r="FX276" s="152"/>
      <c r="FY276" s="152"/>
      <c r="FZ276" s="152"/>
      <c r="GA276" s="152"/>
      <c r="GB276" s="152"/>
      <c r="GC276" s="152"/>
      <c r="GD276" s="152"/>
      <c r="GE276" s="152"/>
      <c r="GF276" s="152"/>
      <c r="GG276" s="152"/>
      <c r="GH276" s="152"/>
      <c r="GI276" s="152"/>
      <c r="GJ276" s="152"/>
      <c r="GK276" s="152"/>
      <c r="GL276" s="152"/>
      <c r="GM276" s="152"/>
      <c r="GN276" s="152"/>
      <c r="GO276" s="152"/>
      <c r="GP276" s="152"/>
      <c r="GQ276" s="152"/>
      <c r="GR276" s="152"/>
      <c r="GS276" s="152"/>
      <c r="GT276" s="152"/>
      <c r="GU276" s="152"/>
      <c r="GV276" s="152"/>
      <c r="GW276" s="152"/>
      <c r="GX276" s="152"/>
      <c r="GY276" s="152"/>
      <c r="GZ276" s="152"/>
      <c r="HA276" s="152"/>
      <c r="HB276" s="152"/>
      <c r="HC276" s="152"/>
      <c r="HD276" s="152"/>
      <c r="HE276" s="152"/>
      <c r="HF276" s="152"/>
      <c r="HG276" s="152"/>
      <c r="HH276" s="152"/>
      <c r="HI276" s="152"/>
      <c r="HJ276" s="152"/>
      <c r="HK276" s="152"/>
      <c r="HL276" s="152"/>
      <c r="HM276" s="152"/>
      <c r="HN276" s="152"/>
      <c r="HO276" s="152"/>
      <c r="HP276" s="152"/>
      <c r="HQ276" s="152"/>
      <c r="HR276" s="152"/>
      <c r="HS276" s="152"/>
      <c r="HT276" s="152"/>
      <c r="HU276" s="152"/>
      <c r="HV276" s="152"/>
      <c r="HW276" s="152"/>
      <c r="HX276" s="152"/>
      <c r="HY276" s="152"/>
      <c r="HZ276" s="152"/>
      <c r="IA276" s="152"/>
      <c r="IB276" s="152"/>
      <c r="IC276" s="152"/>
      <c r="ID276" s="152"/>
      <c r="IE276" s="152"/>
      <c r="IF276" s="152"/>
      <c r="IG276" s="152"/>
      <c r="IH276" s="152"/>
      <c r="II276" s="152"/>
      <c r="IJ276" s="152"/>
      <c r="IK276" s="152"/>
      <c r="IL276" s="152"/>
      <c r="IM276" s="152"/>
      <c r="IN276" s="152"/>
      <c r="IO276" s="152"/>
      <c r="IP276" s="152"/>
      <c r="IQ276" s="152"/>
      <c r="IR276" s="152"/>
      <c r="IS276" s="152"/>
      <c r="IT276" s="152"/>
      <c r="IU276" s="152"/>
      <c r="IV276" s="152"/>
    </row>
    <row r="277" spans="1:256" ht="48.75" customHeight="1">
      <c r="A277" s="77">
        <v>256</v>
      </c>
      <c r="B277" s="18">
        <v>2</v>
      </c>
      <c r="C277" s="5" t="s">
        <v>61</v>
      </c>
      <c r="D277" s="5" t="s">
        <v>62</v>
      </c>
      <c r="E277" s="18">
        <v>3800751032</v>
      </c>
      <c r="F277" s="129" t="s">
        <v>349</v>
      </c>
      <c r="G277" s="124">
        <v>1500</v>
      </c>
      <c r="H277" s="15"/>
      <c r="I277" s="15"/>
      <c r="J277" s="58"/>
      <c r="K277" s="58"/>
      <c r="L277" s="58"/>
      <c r="M277" s="58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  <c r="Y277" s="152"/>
      <c r="Z277" s="152"/>
      <c r="AA277" s="152"/>
      <c r="AB277" s="152"/>
      <c r="AC277" s="152"/>
      <c r="AD277" s="152"/>
      <c r="AE277" s="152"/>
      <c r="AF277" s="152"/>
      <c r="AG277" s="152"/>
      <c r="AH277" s="152"/>
      <c r="AI277" s="152"/>
      <c r="AJ277" s="152"/>
      <c r="AK277" s="152"/>
      <c r="AL277" s="152"/>
      <c r="AM277" s="152"/>
      <c r="AN277" s="152"/>
      <c r="AO277" s="152"/>
      <c r="AP277" s="152"/>
      <c r="AQ277" s="152"/>
      <c r="AR277" s="152"/>
      <c r="AS277" s="152"/>
      <c r="AT277" s="152"/>
      <c r="AU277" s="152"/>
      <c r="AV277" s="152"/>
      <c r="AW277" s="152"/>
      <c r="AX277" s="152"/>
      <c r="AY277" s="152"/>
      <c r="AZ277" s="152"/>
      <c r="BA277" s="152"/>
      <c r="BB277" s="152"/>
      <c r="BC277" s="152"/>
      <c r="BD277" s="152"/>
      <c r="BE277" s="152"/>
      <c r="BF277" s="152"/>
      <c r="BG277" s="152"/>
      <c r="BH277" s="152"/>
      <c r="BI277" s="152"/>
      <c r="BJ277" s="152"/>
      <c r="BK277" s="152"/>
      <c r="BL277" s="152"/>
      <c r="BM277" s="152"/>
      <c r="BN277" s="152"/>
      <c r="BO277" s="152"/>
      <c r="BP277" s="152"/>
      <c r="BQ277" s="152"/>
      <c r="BR277" s="152"/>
      <c r="BS277" s="152"/>
      <c r="BT277" s="152"/>
      <c r="BU277" s="152"/>
      <c r="BV277" s="152"/>
      <c r="BW277" s="152"/>
      <c r="BX277" s="152"/>
      <c r="BY277" s="152"/>
      <c r="BZ277" s="152"/>
      <c r="CA277" s="152"/>
      <c r="CB277" s="152"/>
      <c r="CC277" s="152"/>
      <c r="CD277" s="152"/>
      <c r="CE277" s="152"/>
      <c r="CF277" s="152"/>
      <c r="CG277" s="152"/>
      <c r="CH277" s="152"/>
      <c r="CI277" s="152"/>
      <c r="CJ277" s="152"/>
      <c r="CK277" s="152"/>
      <c r="CL277" s="152"/>
      <c r="CM277" s="152"/>
      <c r="CN277" s="152"/>
      <c r="CO277" s="152"/>
      <c r="CP277" s="152"/>
      <c r="CQ277" s="152"/>
      <c r="CR277" s="152"/>
      <c r="CS277" s="152"/>
      <c r="CT277" s="152"/>
      <c r="CU277" s="152"/>
      <c r="CV277" s="152"/>
      <c r="CW277" s="152"/>
      <c r="CX277" s="152"/>
      <c r="CY277" s="152"/>
      <c r="CZ277" s="152"/>
      <c r="DA277" s="152"/>
      <c r="DB277" s="152"/>
      <c r="DC277" s="152"/>
      <c r="DD277" s="152"/>
      <c r="DE277" s="152"/>
      <c r="DF277" s="152"/>
      <c r="DG277" s="152"/>
      <c r="DH277" s="152"/>
      <c r="DI277" s="152"/>
      <c r="DJ277" s="152"/>
      <c r="DK277" s="152"/>
      <c r="DL277" s="152"/>
      <c r="DM277" s="152"/>
      <c r="DN277" s="152"/>
      <c r="DO277" s="152"/>
      <c r="DP277" s="152"/>
      <c r="DQ277" s="152"/>
      <c r="DR277" s="152"/>
      <c r="DS277" s="152"/>
      <c r="DT277" s="152"/>
      <c r="DU277" s="152"/>
      <c r="DV277" s="152"/>
      <c r="DW277" s="152"/>
      <c r="DX277" s="152"/>
      <c r="DY277" s="152"/>
      <c r="DZ277" s="152"/>
      <c r="EA277" s="152"/>
      <c r="EB277" s="152"/>
      <c r="EC277" s="152"/>
      <c r="ED277" s="152"/>
      <c r="EE277" s="152"/>
      <c r="EF277" s="152"/>
      <c r="EG277" s="152"/>
      <c r="EH277" s="152"/>
      <c r="EI277" s="152"/>
      <c r="EJ277" s="152"/>
      <c r="EK277" s="152"/>
      <c r="EL277" s="152"/>
      <c r="EM277" s="152"/>
      <c r="EN277" s="152"/>
      <c r="EO277" s="152"/>
      <c r="EP277" s="152"/>
      <c r="EQ277" s="152"/>
      <c r="ER277" s="152"/>
      <c r="ES277" s="152"/>
      <c r="ET277" s="152"/>
      <c r="EU277" s="152"/>
      <c r="EV277" s="152"/>
      <c r="EW277" s="152"/>
      <c r="EX277" s="152"/>
      <c r="EY277" s="152"/>
      <c r="EZ277" s="152"/>
      <c r="FA277" s="152"/>
      <c r="FB277" s="152"/>
      <c r="FC277" s="152"/>
      <c r="FD277" s="152"/>
      <c r="FE277" s="152"/>
      <c r="FF277" s="152"/>
      <c r="FG277" s="152"/>
      <c r="FH277" s="152"/>
      <c r="FI277" s="152"/>
      <c r="FJ277" s="152"/>
      <c r="FK277" s="152"/>
      <c r="FL277" s="152"/>
      <c r="FM277" s="152"/>
      <c r="FN277" s="152"/>
      <c r="FO277" s="152"/>
      <c r="FP277" s="152"/>
      <c r="FQ277" s="152"/>
      <c r="FR277" s="152"/>
      <c r="FS277" s="152"/>
      <c r="FT277" s="152"/>
      <c r="FU277" s="152"/>
      <c r="FV277" s="152"/>
      <c r="FW277" s="152"/>
      <c r="FX277" s="152"/>
      <c r="FY277" s="152"/>
      <c r="FZ277" s="152"/>
      <c r="GA277" s="152"/>
      <c r="GB277" s="152"/>
      <c r="GC277" s="152"/>
      <c r="GD277" s="152"/>
      <c r="GE277" s="152"/>
      <c r="GF277" s="152"/>
      <c r="GG277" s="152"/>
      <c r="GH277" s="152"/>
      <c r="GI277" s="152"/>
      <c r="GJ277" s="152"/>
      <c r="GK277" s="152"/>
      <c r="GL277" s="152"/>
      <c r="GM277" s="152"/>
      <c r="GN277" s="152"/>
      <c r="GO277" s="152"/>
      <c r="GP277" s="152"/>
      <c r="GQ277" s="152"/>
      <c r="GR277" s="152"/>
      <c r="GS277" s="152"/>
      <c r="GT277" s="152"/>
      <c r="GU277" s="152"/>
      <c r="GV277" s="152"/>
      <c r="GW277" s="152"/>
      <c r="GX277" s="152"/>
      <c r="GY277" s="152"/>
      <c r="GZ277" s="152"/>
      <c r="HA277" s="152"/>
      <c r="HB277" s="152"/>
      <c r="HC277" s="152"/>
      <c r="HD277" s="152"/>
      <c r="HE277" s="152"/>
      <c r="HF277" s="152"/>
      <c r="HG277" s="152"/>
      <c r="HH277" s="152"/>
      <c r="HI277" s="152"/>
      <c r="HJ277" s="152"/>
      <c r="HK277" s="152"/>
      <c r="HL277" s="152"/>
      <c r="HM277" s="152"/>
      <c r="HN277" s="152"/>
      <c r="HO277" s="152"/>
      <c r="HP277" s="152"/>
      <c r="HQ277" s="152"/>
      <c r="HR277" s="152"/>
      <c r="HS277" s="152"/>
      <c r="HT277" s="152"/>
      <c r="HU277" s="152"/>
      <c r="HV277" s="152"/>
      <c r="HW277" s="152"/>
      <c r="HX277" s="152"/>
      <c r="HY277" s="152"/>
      <c r="HZ277" s="152"/>
      <c r="IA277" s="152"/>
      <c r="IB277" s="152"/>
      <c r="IC277" s="152"/>
      <c r="ID277" s="152"/>
      <c r="IE277" s="152"/>
      <c r="IF277" s="152"/>
      <c r="IG277" s="152"/>
      <c r="IH277" s="152"/>
      <c r="II277" s="152"/>
      <c r="IJ277" s="152"/>
      <c r="IK277" s="152"/>
      <c r="IL277" s="152"/>
      <c r="IM277" s="152"/>
      <c r="IN277" s="152"/>
      <c r="IO277" s="152"/>
      <c r="IP277" s="152"/>
      <c r="IQ277" s="152"/>
      <c r="IR277" s="152"/>
      <c r="IS277" s="152"/>
      <c r="IT277" s="152"/>
      <c r="IU277" s="152"/>
      <c r="IV277" s="152"/>
    </row>
    <row r="278" spans="1:256" ht="48.75" customHeight="1">
      <c r="A278" s="77">
        <v>257</v>
      </c>
      <c r="B278" s="18">
        <v>3</v>
      </c>
      <c r="C278" s="5" t="s">
        <v>751</v>
      </c>
      <c r="D278" s="5" t="s">
        <v>752</v>
      </c>
      <c r="E278" s="21">
        <v>3801066311</v>
      </c>
      <c r="F278" s="99">
        <v>41635</v>
      </c>
      <c r="G278" s="132">
        <v>500</v>
      </c>
      <c r="H278" s="135"/>
      <c r="I278" s="23"/>
      <c r="J278" s="58"/>
      <c r="K278" s="58"/>
      <c r="L278" s="58"/>
      <c r="M278" s="58"/>
      <c r="N278" s="152"/>
      <c r="O278" s="152"/>
      <c r="P278" s="152"/>
      <c r="Q278" s="152"/>
      <c r="R278" s="152"/>
      <c r="S278" s="152"/>
      <c r="T278" s="152"/>
      <c r="U278" s="152"/>
      <c r="V278" s="152"/>
      <c r="W278" s="152"/>
      <c r="X278" s="152"/>
      <c r="Y278" s="152"/>
      <c r="Z278" s="152"/>
      <c r="AA278" s="152"/>
      <c r="AB278" s="152"/>
      <c r="AC278" s="152"/>
      <c r="AD278" s="152"/>
      <c r="AE278" s="152"/>
      <c r="AF278" s="152"/>
      <c r="AG278" s="152"/>
      <c r="AH278" s="152"/>
      <c r="AI278" s="152"/>
      <c r="AJ278" s="152"/>
      <c r="AK278" s="152"/>
      <c r="AL278" s="152"/>
      <c r="AM278" s="152"/>
      <c r="AN278" s="152"/>
      <c r="AO278" s="152"/>
      <c r="AP278" s="152"/>
      <c r="AQ278" s="152"/>
      <c r="AR278" s="152"/>
      <c r="AS278" s="152"/>
      <c r="AT278" s="152"/>
      <c r="AU278" s="152"/>
      <c r="AV278" s="152"/>
      <c r="AW278" s="152"/>
      <c r="AX278" s="152"/>
      <c r="AY278" s="152"/>
      <c r="AZ278" s="152"/>
      <c r="BA278" s="152"/>
      <c r="BB278" s="152"/>
      <c r="BC278" s="152"/>
      <c r="BD278" s="152"/>
      <c r="BE278" s="152"/>
      <c r="BF278" s="152"/>
      <c r="BG278" s="152"/>
      <c r="BH278" s="152"/>
      <c r="BI278" s="152"/>
      <c r="BJ278" s="152"/>
      <c r="BK278" s="152"/>
      <c r="BL278" s="152"/>
      <c r="BM278" s="152"/>
      <c r="BN278" s="152"/>
      <c r="BO278" s="152"/>
      <c r="BP278" s="152"/>
      <c r="BQ278" s="152"/>
      <c r="BR278" s="152"/>
      <c r="BS278" s="152"/>
      <c r="BT278" s="152"/>
      <c r="BU278" s="152"/>
      <c r="BV278" s="152"/>
      <c r="BW278" s="152"/>
      <c r="BX278" s="152"/>
      <c r="BY278" s="152"/>
      <c r="BZ278" s="152"/>
      <c r="CA278" s="152"/>
      <c r="CB278" s="152"/>
      <c r="CC278" s="152"/>
      <c r="CD278" s="152"/>
      <c r="CE278" s="152"/>
      <c r="CF278" s="152"/>
      <c r="CG278" s="152"/>
      <c r="CH278" s="152"/>
      <c r="CI278" s="152"/>
      <c r="CJ278" s="152"/>
      <c r="CK278" s="152"/>
      <c r="CL278" s="152"/>
      <c r="CM278" s="152"/>
      <c r="CN278" s="152"/>
      <c r="CO278" s="152"/>
      <c r="CP278" s="152"/>
      <c r="CQ278" s="152"/>
      <c r="CR278" s="152"/>
      <c r="CS278" s="152"/>
      <c r="CT278" s="152"/>
      <c r="CU278" s="152"/>
      <c r="CV278" s="152"/>
      <c r="CW278" s="152"/>
      <c r="CX278" s="152"/>
      <c r="CY278" s="152"/>
      <c r="CZ278" s="152"/>
      <c r="DA278" s="152"/>
      <c r="DB278" s="152"/>
      <c r="DC278" s="152"/>
      <c r="DD278" s="152"/>
      <c r="DE278" s="152"/>
      <c r="DF278" s="152"/>
      <c r="DG278" s="152"/>
      <c r="DH278" s="152"/>
      <c r="DI278" s="152"/>
      <c r="DJ278" s="152"/>
      <c r="DK278" s="152"/>
      <c r="DL278" s="152"/>
      <c r="DM278" s="152"/>
      <c r="DN278" s="152"/>
      <c r="DO278" s="152"/>
      <c r="DP278" s="152"/>
      <c r="DQ278" s="152"/>
      <c r="DR278" s="152"/>
      <c r="DS278" s="152"/>
      <c r="DT278" s="152"/>
      <c r="DU278" s="152"/>
      <c r="DV278" s="152"/>
      <c r="DW278" s="152"/>
      <c r="DX278" s="152"/>
      <c r="DY278" s="152"/>
      <c r="DZ278" s="152"/>
      <c r="EA278" s="152"/>
      <c r="EB278" s="152"/>
      <c r="EC278" s="152"/>
      <c r="ED278" s="152"/>
      <c r="EE278" s="152"/>
      <c r="EF278" s="152"/>
      <c r="EG278" s="152"/>
      <c r="EH278" s="152"/>
      <c r="EI278" s="152"/>
      <c r="EJ278" s="152"/>
      <c r="EK278" s="152"/>
      <c r="EL278" s="152"/>
      <c r="EM278" s="152"/>
      <c r="EN278" s="152"/>
      <c r="EO278" s="152"/>
      <c r="EP278" s="152"/>
      <c r="EQ278" s="152"/>
      <c r="ER278" s="152"/>
      <c r="ES278" s="152"/>
      <c r="ET278" s="152"/>
      <c r="EU278" s="152"/>
      <c r="EV278" s="152"/>
      <c r="EW278" s="152"/>
      <c r="EX278" s="152"/>
      <c r="EY278" s="152"/>
      <c r="EZ278" s="152"/>
      <c r="FA278" s="152"/>
      <c r="FB278" s="152"/>
      <c r="FC278" s="152"/>
      <c r="FD278" s="152"/>
      <c r="FE278" s="152"/>
      <c r="FF278" s="152"/>
      <c r="FG278" s="152"/>
      <c r="FH278" s="152"/>
      <c r="FI278" s="152"/>
      <c r="FJ278" s="152"/>
      <c r="FK278" s="152"/>
      <c r="FL278" s="152"/>
      <c r="FM278" s="152"/>
      <c r="FN278" s="152"/>
      <c r="FO278" s="152"/>
      <c r="FP278" s="152"/>
      <c r="FQ278" s="152"/>
      <c r="FR278" s="152"/>
      <c r="FS278" s="152"/>
      <c r="FT278" s="152"/>
      <c r="FU278" s="152"/>
      <c r="FV278" s="152"/>
      <c r="FW278" s="152"/>
      <c r="FX278" s="152"/>
      <c r="FY278" s="152"/>
      <c r="FZ278" s="152"/>
      <c r="GA278" s="152"/>
      <c r="GB278" s="152"/>
      <c r="GC278" s="152"/>
      <c r="GD278" s="152"/>
      <c r="GE278" s="152"/>
      <c r="GF278" s="152"/>
      <c r="GG278" s="152"/>
      <c r="GH278" s="152"/>
      <c r="GI278" s="152"/>
      <c r="GJ278" s="152"/>
      <c r="GK278" s="152"/>
      <c r="GL278" s="152"/>
      <c r="GM278" s="152"/>
      <c r="GN278" s="152"/>
      <c r="GO278" s="152"/>
      <c r="GP278" s="152"/>
      <c r="GQ278" s="152"/>
      <c r="GR278" s="152"/>
      <c r="GS278" s="152"/>
      <c r="GT278" s="152"/>
      <c r="GU278" s="152"/>
      <c r="GV278" s="152"/>
      <c r="GW278" s="152"/>
      <c r="GX278" s="152"/>
      <c r="GY278" s="152"/>
      <c r="GZ278" s="152"/>
      <c r="HA278" s="152"/>
      <c r="HB278" s="152"/>
      <c r="HC278" s="152"/>
      <c r="HD278" s="152"/>
      <c r="HE278" s="152"/>
      <c r="HF278" s="152"/>
      <c r="HG278" s="152"/>
      <c r="HH278" s="152"/>
      <c r="HI278" s="152"/>
      <c r="HJ278" s="152"/>
      <c r="HK278" s="152"/>
      <c r="HL278" s="152"/>
      <c r="HM278" s="152"/>
      <c r="HN278" s="152"/>
      <c r="HO278" s="152"/>
      <c r="HP278" s="152"/>
      <c r="HQ278" s="152"/>
      <c r="HR278" s="152"/>
      <c r="HS278" s="152"/>
      <c r="HT278" s="152"/>
      <c r="HU278" s="152"/>
      <c r="HV278" s="152"/>
      <c r="HW278" s="152"/>
      <c r="HX278" s="152"/>
      <c r="HY278" s="152"/>
      <c r="HZ278" s="152"/>
      <c r="IA278" s="152"/>
      <c r="IB278" s="152"/>
      <c r="IC278" s="152"/>
      <c r="ID278" s="152"/>
      <c r="IE278" s="152"/>
      <c r="IF278" s="152"/>
      <c r="IG278" s="152"/>
      <c r="IH278" s="152"/>
      <c r="II278" s="152"/>
      <c r="IJ278" s="152"/>
      <c r="IK278" s="152"/>
      <c r="IL278" s="152"/>
      <c r="IM278" s="152"/>
      <c r="IN278" s="152"/>
      <c r="IO278" s="152"/>
      <c r="IP278" s="152"/>
      <c r="IQ278" s="152"/>
      <c r="IR278" s="152"/>
      <c r="IS278" s="152"/>
      <c r="IT278" s="152"/>
      <c r="IU278" s="152"/>
      <c r="IV278" s="152"/>
    </row>
    <row r="279" spans="1:256" ht="48.75" customHeight="1">
      <c r="A279" s="77"/>
      <c r="B279" s="138">
        <v>3</v>
      </c>
      <c r="C279" s="269"/>
      <c r="D279" s="270"/>
      <c r="E279" s="270"/>
      <c r="F279" s="271"/>
      <c r="G279" s="141">
        <f>SUM(G276:G278)</f>
        <v>3000</v>
      </c>
      <c r="H279" s="28"/>
      <c r="I279" s="28"/>
      <c r="J279" s="58"/>
      <c r="K279" s="58"/>
      <c r="L279" s="58"/>
      <c r="M279" s="58"/>
      <c r="N279" s="152"/>
      <c r="O279" s="152"/>
      <c r="P279" s="152"/>
      <c r="Q279" s="152"/>
      <c r="R279" s="152"/>
      <c r="S279" s="152"/>
      <c r="T279" s="152"/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2"/>
      <c r="AE279" s="152"/>
      <c r="AF279" s="152"/>
      <c r="AG279" s="152"/>
      <c r="AH279" s="152"/>
      <c r="AI279" s="152"/>
      <c r="AJ279" s="152"/>
      <c r="AK279" s="152"/>
      <c r="AL279" s="152"/>
      <c r="AM279" s="152"/>
      <c r="AN279" s="152"/>
      <c r="AO279" s="152"/>
      <c r="AP279" s="152"/>
      <c r="AQ279" s="152"/>
      <c r="AR279" s="152"/>
      <c r="AS279" s="152"/>
      <c r="AT279" s="152"/>
      <c r="AU279" s="152"/>
      <c r="AV279" s="152"/>
      <c r="AW279" s="152"/>
      <c r="AX279" s="152"/>
      <c r="AY279" s="152"/>
      <c r="AZ279" s="152"/>
      <c r="BA279" s="152"/>
      <c r="BB279" s="152"/>
      <c r="BC279" s="152"/>
      <c r="BD279" s="152"/>
      <c r="BE279" s="152"/>
      <c r="BF279" s="152"/>
      <c r="BG279" s="152"/>
      <c r="BH279" s="152"/>
      <c r="BI279" s="152"/>
      <c r="BJ279" s="152"/>
      <c r="BK279" s="152"/>
      <c r="BL279" s="152"/>
      <c r="BM279" s="152"/>
      <c r="BN279" s="152"/>
      <c r="BO279" s="152"/>
      <c r="BP279" s="152"/>
      <c r="BQ279" s="152"/>
      <c r="BR279" s="152"/>
      <c r="BS279" s="152"/>
      <c r="BT279" s="152"/>
      <c r="BU279" s="152"/>
      <c r="BV279" s="152"/>
      <c r="BW279" s="152"/>
      <c r="BX279" s="152"/>
      <c r="BY279" s="152"/>
      <c r="BZ279" s="152"/>
      <c r="CA279" s="152"/>
      <c r="CB279" s="152"/>
      <c r="CC279" s="152"/>
      <c r="CD279" s="152"/>
      <c r="CE279" s="152"/>
      <c r="CF279" s="152"/>
      <c r="CG279" s="152"/>
      <c r="CH279" s="152"/>
      <c r="CI279" s="152"/>
      <c r="CJ279" s="152"/>
      <c r="CK279" s="152"/>
      <c r="CL279" s="152"/>
      <c r="CM279" s="152"/>
      <c r="CN279" s="152"/>
      <c r="CO279" s="152"/>
      <c r="CP279" s="152"/>
      <c r="CQ279" s="152"/>
      <c r="CR279" s="152"/>
      <c r="CS279" s="152"/>
      <c r="CT279" s="152"/>
      <c r="CU279" s="152"/>
      <c r="CV279" s="152"/>
      <c r="CW279" s="152"/>
      <c r="CX279" s="152"/>
      <c r="CY279" s="152"/>
      <c r="CZ279" s="152"/>
      <c r="DA279" s="152"/>
      <c r="DB279" s="152"/>
      <c r="DC279" s="152"/>
      <c r="DD279" s="152"/>
      <c r="DE279" s="152"/>
      <c r="DF279" s="152"/>
      <c r="DG279" s="152"/>
      <c r="DH279" s="152"/>
      <c r="DI279" s="152"/>
      <c r="DJ279" s="152"/>
      <c r="DK279" s="152"/>
      <c r="DL279" s="152"/>
      <c r="DM279" s="152"/>
      <c r="DN279" s="152"/>
      <c r="DO279" s="152"/>
      <c r="DP279" s="152"/>
      <c r="DQ279" s="152"/>
      <c r="DR279" s="152"/>
      <c r="DS279" s="152"/>
      <c r="DT279" s="152"/>
      <c r="DU279" s="152"/>
      <c r="DV279" s="152"/>
      <c r="DW279" s="152"/>
      <c r="DX279" s="152"/>
      <c r="DY279" s="152"/>
      <c r="DZ279" s="152"/>
      <c r="EA279" s="152"/>
      <c r="EB279" s="152"/>
      <c r="EC279" s="152"/>
      <c r="ED279" s="152"/>
      <c r="EE279" s="152"/>
      <c r="EF279" s="152"/>
      <c r="EG279" s="152"/>
      <c r="EH279" s="152"/>
      <c r="EI279" s="152"/>
      <c r="EJ279" s="152"/>
      <c r="EK279" s="152"/>
      <c r="EL279" s="152"/>
      <c r="EM279" s="152"/>
      <c r="EN279" s="152"/>
      <c r="EO279" s="152"/>
      <c r="EP279" s="152"/>
      <c r="EQ279" s="152"/>
      <c r="ER279" s="152"/>
      <c r="ES279" s="152"/>
      <c r="ET279" s="152"/>
      <c r="EU279" s="152"/>
      <c r="EV279" s="152"/>
      <c r="EW279" s="152"/>
      <c r="EX279" s="152"/>
      <c r="EY279" s="152"/>
      <c r="EZ279" s="152"/>
      <c r="FA279" s="152"/>
      <c r="FB279" s="152"/>
      <c r="FC279" s="152"/>
      <c r="FD279" s="152"/>
      <c r="FE279" s="152"/>
      <c r="FF279" s="152"/>
      <c r="FG279" s="152"/>
      <c r="FH279" s="152"/>
      <c r="FI279" s="152"/>
      <c r="FJ279" s="152"/>
      <c r="FK279" s="152"/>
      <c r="FL279" s="152"/>
      <c r="FM279" s="152"/>
      <c r="FN279" s="152"/>
      <c r="FO279" s="152"/>
      <c r="FP279" s="152"/>
      <c r="FQ279" s="152"/>
      <c r="FR279" s="152"/>
      <c r="FS279" s="152"/>
      <c r="FT279" s="152"/>
      <c r="FU279" s="152"/>
      <c r="FV279" s="152"/>
      <c r="FW279" s="152"/>
      <c r="FX279" s="152"/>
      <c r="FY279" s="152"/>
      <c r="FZ279" s="152"/>
      <c r="GA279" s="152"/>
      <c r="GB279" s="152"/>
      <c r="GC279" s="152"/>
      <c r="GD279" s="152"/>
      <c r="GE279" s="152"/>
      <c r="GF279" s="152"/>
      <c r="GG279" s="152"/>
      <c r="GH279" s="152"/>
      <c r="GI279" s="152"/>
      <c r="GJ279" s="152"/>
      <c r="GK279" s="152"/>
      <c r="GL279" s="152"/>
      <c r="GM279" s="152"/>
      <c r="GN279" s="152"/>
      <c r="GO279" s="152"/>
      <c r="GP279" s="152"/>
      <c r="GQ279" s="152"/>
      <c r="GR279" s="152"/>
      <c r="GS279" s="152"/>
      <c r="GT279" s="152"/>
      <c r="GU279" s="152"/>
      <c r="GV279" s="152"/>
      <c r="GW279" s="152"/>
      <c r="GX279" s="152"/>
      <c r="GY279" s="152"/>
      <c r="GZ279" s="152"/>
      <c r="HA279" s="152"/>
      <c r="HB279" s="152"/>
      <c r="HC279" s="152"/>
      <c r="HD279" s="152"/>
      <c r="HE279" s="152"/>
      <c r="HF279" s="152"/>
      <c r="HG279" s="152"/>
      <c r="HH279" s="152"/>
      <c r="HI279" s="152"/>
      <c r="HJ279" s="152"/>
      <c r="HK279" s="152"/>
      <c r="HL279" s="152"/>
      <c r="HM279" s="152"/>
      <c r="HN279" s="152"/>
      <c r="HO279" s="152"/>
      <c r="HP279" s="152"/>
      <c r="HQ279" s="152"/>
      <c r="HR279" s="152"/>
      <c r="HS279" s="152"/>
      <c r="HT279" s="152"/>
      <c r="HU279" s="152"/>
      <c r="HV279" s="152"/>
      <c r="HW279" s="152"/>
      <c r="HX279" s="152"/>
      <c r="HY279" s="152"/>
      <c r="HZ279" s="152"/>
      <c r="IA279" s="152"/>
      <c r="IB279" s="152"/>
      <c r="IC279" s="152"/>
      <c r="ID279" s="152"/>
      <c r="IE279" s="152"/>
      <c r="IF279" s="152"/>
      <c r="IG279" s="152"/>
      <c r="IH279" s="152"/>
      <c r="II279" s="152"/>
      <c r="IJ279" s="152"/>
      <c r="IK279" s="152"/>
      <c r="IL279" s="152"/>
      <c r="IM279" s="152"/>
      <c r="IN279" s="152"/>
      <c r="IO279" s="152"/>
      <c r="IP279" s="152"/>
      <c r="IQ279" s="152"/>
      <c r="IR279" s="152"/>
      <c r="IS279" s="152"/>
      <c r="IT279" s="152"/>
      <c r="IU279" s="152"/>
      <c r="IV279" s="152"/>
    </row>
    <row r="280" spans="1:9" ht="48.75" customHeight="1">
      <c r="A280" s="77"/>
      <c r="B280" s="138">
        <f>B247+B264+B274+B279</f>
        <v>38</v>
      </c>
      <c r="C280" s="236"/>
      <c r="D280" s="237"/>
      <c r="E280" s="237"/>
      <c r="F280" s="238"/>
      <c r="G280" s="156">
        <f>SUM(G279+G274+G264+G247)</f>
        <v>460482</v>
      </c>
      <c r="I280" s="2"/>
    </row>
    <row r="281" spans="1:256" s="104" customFormat="1" ht="48.75" customHeight="1">
      <c r="A281" s="18"/>
      <c r="B281" s="250" t="s">
        <v>158</v>
      </c>
      <c r="C281" s="250"/>
      <c r="D281" s="250"/>
      <c r="E281" s="250"/>
      <c r="F281" s="250"/>
      <c r="G281" s="250"/>
      <c r="H281" s="1"/>
      <c r="I281" s="2"/>
      <c r="J281" s="75"/>
      <c r="K281" s="75"/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75"/>
      <c r="AB281" s="75"/>
      <c r="AC281" s="75"/>
      <c r="AD281" s="75"/>
      <c r="AE281" s="75"/>
      <c r="AF281" s="75"/>
      <c r="AG281" s="75"/>
      <c r="AH281" s="75"/>
      <c r="AI281" s="75"/>
      <c r="AJ281" s="75"/>
      <c r="AK281" s="75"/>
      <c r="AL281" s="75"/>
      <c r="AM281" s="75"/>
      <c r="AN281" s="75"/>
      <c r="AO281" s="75"/>
      <c r="AP281" s="75"/>
      <c r="AQ281" s="75"/>
      <c r="AR281" s="75"/>
      <c r="AS281" s="75"/>
      <c r="AT281" s="75"/>
      <c r="AU281" s="75"/>
      <c r="AV281" s="75"/>
      <c r="AW281" s="75"/>
      <c r="AX281" s="75"/>
      <c r="AY281" s="75"/>
      <c r="AZ281" s="75"/>
      <c r="BA281" s="75"/>
      <c r="BB281" s="75"/>
      <c r="BC281" s="75"/>
      <c r="BD281" s="75"/>
      <c r="BE281" s="75"/>
      <c r="BF281" s="75"/>
      <c r="BG281" s="75"/>
      <c r="BH281" s="75"/>
      <c r="BI281" s="75"/>
      <c r="BJ281" s="75"/>
      <c r="BK281" s="75"/>
      <c r="BL281" s="75"/>
      <c r="BM281" s="75"/>
      <c r="BN281" s="75"/>
      <c r="BO281" s="75"/>
      <c r="BP281" s="75"/>
      <c r="BQ281" s="75"/>
      <c r="BR281" s="75"/>
      <c r="BS281" s="75"/>
      <c r="BT281" s="75"/>
      <c r="BU281" s="75"/>
      <c r="BV281" s="75"/>
      <c r="BW281" s="75"/>
      <c r="BX281" s="75"/>
      <c r="BY281" s="75"/>
      <c r="BZ281" s="75"/>
      <c r="CA281" s="75"/>
      <c r="CB281" s="75"/>
      <c r="CC281" s="75"/>
      <c r="CD281" s="75"/>
      <c r="CE281" s="75"/>
      <c r="CF281" s="75"/>
      <c r="CG281" s="75"/>
      <c r="CH281" s="75"/>
      <c r="CI281" s="75"/>
      <c r="CJ281" s="75"/>
      <c r="CK281" s="75"/>
      <c r="CL281" s="75"/>
      <c r="CM281" s="75"/>
      <c r="CN281" s="75"/>
      <c r="CO281" s="75"/>
      <c r="CP281" s="75"/>
      <c r="CQ281" s="75"/>
      <c r="CR281" s="75"/>
      <c r="CS281" s="75"/>
      <c r="CT281" s="75"/>
      <c r="CU281" s="75"/>
      <c r="CV281" s="75"/>
      <c r="CW281" s="75"/>
      <c r="CX281" s="75"/>
      <c r="CY281" s="75"/>
      <c r="CZ281" s="75"/>
      <c r="DA281" s="75"/>
      <c r="DB281" s="75"/>
      <c r="DC281" s="75"/>
      <c r="DD281" s="75"/>
      <c r="DE281" s="75"/>
      <c r="DF281" s="75"/>
      <c r="DG281" s="75"/>
      <c r="DH281" s="75"/>
      <c r="DI281" s="75"/>
      <c r="DJ281" s="75"/>
      <c r="DK281" s="75"/>
      <c r="DL281" s="75"/>
      <c r="DM281" s="75"/>
      <c r="DN281" s="75"/>
      <c r="DO281" s="75"/>
      <c r="DP281" s="75"/>
      <c r="DQ281" s="75"/>
      <c r="DR281" s="75"/>
      <c r="DS281" s="75"/>
      <c r="DT281" s="75"/>
      <c r="DU281" s="75"/>
      <c r="DV281" s="75"/>
      <c r="DW281" s="75"/>
      <c r="DX281" s="75"/>
      <c r="DY281" s="75"/>
      <c r="DZ281" s="75"/>
      <c r="EA281" s="75"/>
      <c r="EB281" s="75"/>
      <c r="EC281" s="75"/>
      <c r="ED281" s="75"/>
      <c r="EE281" s="75"/>
      <c r="EF281" s="75"/>
      <c r="EG281" s="75"/>
      <c r="EH281" s="75"/>
      <c r="EI281" s="75"/>
      <c r="EJ281" s="75"/>
      <c r="EK281" s="75"/>
      <c r="EL281" s="75"/>
      <c r="EM281" s="75"/>
      <c r="EN281" s="75"/>
      <c r="EO281" s="75"/>
      <c r="EP281" s="75"/>
      <c r="EQ281" s="75"/>
      <c r="ER281" s="75"/>
      <c r="ES281" s="75"/>
      <c r="ET281" s="75"/>
      <c r="EU281" s="75"/>
      <c r="EV281" s="75"/>
      <c r="EW281" s="75"/>
      <c r="EX281" s="75"/>
      <c r="EY281" s="75"/>
      <c r="EZ281" s="75"/>
      <c r="FA281" s="75"/>
      <c r="FB281" s="75"/>
      <c r="FC281" s="75"/>
      <c r="FD281" s="75"/>
      <c r="FE281" s="75"/>
      <c r="FF281" s="75"/>
      <c r="FG281" s="75"/>
      <c r="FH281" s="75"/>
      <c r="FI281" s="75"/>
      <c r="FJ281" s="75"/>
      <c r="FK281" s="75"/>
      <c r="FL281" s="75"/>
      <c r="FM281" s="75"/>
      <c r="FN281" s="75"/>
      <c r="FO281" s="75"/>
      <c r="FP281" s="75"/>
      <c r="FQ281" s="75"/>
      <c r="FR281" s="75"/>
      <c r="FS281" s="75"/>
      <c r="FT281" s="75"/>
      <c r="FU281" s="75"/>
      <c r="FV281" s="75"/>
      <c r="FW281" s="75"/>
      <c r="FX281" s="75"/>
      <c r="FY281" s="75"/>
      <c r="FZ281" s="75"/>
      <c r="GA281" s="75"/>
      <c r="GB281" s="75"/>
      <c r="GC281" s="75"/>
      <c r="GD281" s="75"/>
      <c r="GE281" s="75"/>
      <c r="GF281" s="75"/>
      <c r="GG281" s="75"/>
      <c r="GH281" s="75"/>
      <c r="GI281" s="75"/>
      <c r="GJ281" s="75"/>
      <c r="GK281" s="75"/>
      <c r="GL281" s="75"/>
      <c r="GM281" s="75"/>
      <c r="GN281" s="75"/>
      <c r="GO281" s="75"/>
      <c r="GP281" s="75"/>
      <c r="GQ281" s="75"/>
      <c r="GR281" s="75"/>
      <c r="GS281" s="75"/>
      <c r="GT281" s="75"/>
      <c r="GU281" s="75"/>
      <c r="GV281" s="75"/>
      <c r="GW281" s="75"/>
      <c r="GX281" s="75"/>
      <c r="GY281" s="75"/>
      <c r="GZ281" s="75"/>
      <c r="HA281" s="75"/>
      <c r="HB281" s="75"/>
      <c r="HC281" s="75"/>
      <c r="HD281" s="75"/>
      <c r="HE281" s="75"/>
      <c r="HF281" s="75"/>
      <c r="HG281" s="75"/>
      <c r="HH281" s="75"/>
      <c r="HI281" s="75"/>
      <c r="HJ281" s="75"/>
      <c r="HK281" s="75"/>
      <c r="HL281" s="75"/>
      <c r="HM281" s="75"/>
      <c r="HN281" s="75"/>
      <c r="HO281" s="75"/>
      <c r="HP281" s="75"/>
      <c r="HQ281" s="75"/>
      <c r="HR281" s="75"/>
      <c r="HS281" s="75"/>
      <c r="HT281" s="75"/>
      <c r="HU281" s="75"/>
      <c r="HV281" s="75"/>
      <c r="HW281" s="75"/>
      <c r="HX281" s="75"/>
      <c r="HY281" s="75"/>
      <c r="HZ281" s="75"/>
      <c r="IA281" s="75"/>
      <c r="IB281" s="75"/>
      <c r="IC281" s="75"/>
      <c r="ID281" s="75"/>
      <c r="IE281" s="75"/>
      <c r="IF281" s="75"/>
      <c r="IG281" s="75"/>
      <c r="IH281" s="75"/>
      <c r="II281" s="75"/>
      <c r="IJ281" s="75"/>
      <c r="IK281" s="75"/>
      <c r="IL281" s="75"/>
      <c r="IM281" s="75"/>
      <c r="IN281" s="75"/>
      <c r="IO281" s="75"/>
      <c r="IP281" s="75"/>
      <c r="IQ281" s="75"/>
      <c r="IR281" s="75"/>
      <c r="IS281" s="75"/>
      <c r="IT281" s="75"/>
      <c r="IU281" s="75"/>
      <c r="IV281" s="75"/>
    </row>
    <row r="282" spans="1:256" s="104" customFormat="1" ht="48.75" customHeight="1">
      <c r="A282" s="257" t="s">
        <v>370</v>
      </c>
      <c r="B282" s="258"/>
      <c r="C282" s="258"/>
      <c r="D282" s="258"/>
      <c r="E282" s="258"/>
      <c r="F282" s="258"/>
      <c r="G282" s="259"/>
      <c r="H282" s="1"/>
      <c r="I282" s="2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  <c r="AD282" s="75"/>
      <c r="AE282" s="75"/>
      <c r="AF282" s="75"/>
      <c r="AG282" s="75"/>
      <c r="AH282" s="75"/>
      <c r="AI282" s="75"/>
      <c r="AJ282" s="75"/>
      <c r="AK282" s="75"/>
      <c r="AL282" s="75"/>
      <c r="AM282" s="75"/>
      <c r="AN282" s="75"/>
      <c r="AO282" s="75"/>
      <c r="AP282" s="75"/>
      <c r="AQ282" s="75"/>
      <c r="AR282" s="75"/>
      <c r="AS282" s="75"/>
      <c r="AT282" s="75"/>
      <c r="AU282" s="75"/>
      <c r="AV282" s="75"/>
      <c r="AW282" s="75"/>
      <c r="AX282" s="75"/>
      <c r="AY282" s="75"/>
      <c r="AZ282" s="75"/>
      <c r="BA282" s="75"/>
      <c r="BB282" s="75"/>
      <c r="BC282" s="75"/>
      <c r="BD282" s="75"/>
      <c r="BE282" s="75"/>
      <c r="BF282" s="75"/>
      <c r="BG282" s="75"/>
      <c r="BH282" s="75"/>
      <c r="BI282" s="75"/>
      <c r="BJ282" s="75"/>
      <c r="BK282" s="75"/>
      <c r="BL282" s="75"/>
      <c r="BM282" s="75"/>
      <c r="BN282" s="75"/>
      <c r="BO282" s="75"/>
      <c r="BP282" s="75"/>
      <c r="BQ282" s="75"/>
      <c r="BR282" s="75"/>
      <c r="BS282" s="75"/>
      <c r="BT282" s="75"/>
      <c r="BU282" s="75"/>
      <c r="BV282" s="75"/>
      <c r="BW282" s="75"/>
      <c r="BX282" s="75"/>
      <c r="BY282" s="75"/>
      <c r="BZ282" s="75"/>
      <c r="CA282" s="75"/>
      <c r="CB282" s="75"/>
      <c r="CC282" s="75"/>
      <c r="CD282" s="75"/>
      <c r="CE282" s="75"/>
      <c r="CF282" s="75"/>
      <c r="CG282" s="75"/>
      <c r="CH282" s="75"/>
      <c r="CI282" s="75"/>
      <c r="CJ282" s="75"/>
      <c r="CK282" s="75"/>
      <c r="CL282" s="75"/>
      <c r="CM282" s="75"/>
      <c r="CN282" s="75"/>
      <c r="CO282" s="75"/>
      <c r="CP282" s="75"/>
      <c r="CQ282" s="75"/>
      <c r="CR282" s="75"/>
      <c r="CS282" s="75"/>
      <c r="CT282" s="75"/>
      <c r="CU282" s="75"/>
      <c r="CV282" s="75"/>
      <c r="CW282" s="75"/>
      <c r="CX282" s="75"/>
      <c r="CY282" s="75"/>
      <c r="CZ282" s="75"/>
      <c r="DA282" s="75"/>
      <c r="DB282" s="75"/>
      <c r="DC282" s="75"/>
      <c r="DD282" s="75"/>
      <c r="DE282" s="75"/>
      <c r="DF282" s="75"/>
      <c r="DG282" s="75"/>
      <c r="DH282" s="75"/>
      <c r="DI282" s="75"/>
      <c r="DJ282" s="75"/>
      <c r="DK282" s="75"/>
      <c r="DL282" s="75"/>
      <c r="DM282" s="75"/>
      <c r="DN282" s="75"/>
      <c r="DO282" s="75"/>
      <c r="DP282" s="75"/>
      <c r="DQ282" s="75"/>
      <c r="DR282" s="75"/>
      <c r="DS282" s="75"/>
      <c r="DT282" s="75"/>
      <c r="DU282" s="75"/>
      <c r="DV282" s="75"/>
      <c r="DW282" s="75"/>
      <c r="DX282" s="75"/>
      <c r="DY282" s="75"/>
      <c r="DZ282" s="75"/>
      <c r="EA282" s="75"/>
      <c r="EB282" s="75"/>
      <c r="EC282" s="75"/>
      <c r="ED282" s="75"/>
      <c r="EE282" s="75"/>
      <c r="EF282" s="75"/>
      <c r="EG282" s="75"/>
      <c r="EH282" s="75"/>
      <c r="EI282" s="75"/>
      <c r="EJ282" s="75"/>
      <c r="EK282" s="75"/>
      <c r="EL282" s="75"/>
      <c r="EM282" s="75"/>
      <c r="EN282" s="75"/>
      <c r="EO282" s="75"/>
      <c r="EP282" s="75"/>
      <c r="EQ282" s="75"/>
      <c r="ER282" s="75"/>
      <c r="ES282" s="75"/>
      <c r="ET282" s="75"/>
      <c r="EU282" s="75"/>
      <c r="EV282" s="75"/>
      <c r="EW282" s="75"/>
      <c r="EX282" s="75"/>
      <c r="EY282" s="75"/>
      <c r="EZ282" s="75"/>
      <c r="FA282" s="75"/>
      <c r="FB282" s="75"/>
      <c r="FC282" s="75"/>
      <c r="FD282" s="75"/>
      <c r="FE282" s="75"/>
      <c r="FF282" s="75"/>
      <c r="FG282" s="75"/>
      <c r="FH282" s="75"/>
      <c r="FI282" s="75"/>
      <c r="FJ282" s="75"/>
      <c r="FK282" s="75"/>
      <c r="FL282" s="75"/>
      <c r="FM282" s="75"/>
      <c r="FN282" s="75"/>
      <c r="FO282" s="75"/>
      <c r="FP282" s="75"/>
      <c r="FQ282" s="75"/>
      <c r="FR282" s="75"/>
      <c r="FS282" s="75"/>
      <c r="FT282" s="75"/>
      <c r="FU282" s="75"/>
      <c r="FV282" s="75"/>
      <c r="FW282" s="75"/>
      <c r="FX282" s="75"/>
      <c r="FY282" s="75"/>
      <c r="FZ282" s="75"/>
      <c r="GA282" s="75"/>
      <c r="GB282" s="75"/>
      <c r="GC282" s="75"/>
      <c r="GD282" s="75"/>
      <c r="GE282" s="75"/>
      <c r="GF282" s="75"/>
      <c r="GG282" s="75"/>
      <c r="GH282" s="75"/>
      <c r="GI282" s="75"/>
      <c r="GJ282" s="75"/>
      <c r="GK282" s="75"/>
      <c r="GL282" s="75"/>
      <c r="GM282" s="75"/>
      <c r="GN282" s="75"/>
      <c r="GO282" s="75"/>
      <c r="GP282" s="75"/>
      <c r="GQ282" s="75"/>
      <c r="GR282" s="75"/>
      <c r="GS282" s="75"/>
      <c r="GT282" s="75"/>
      <c r="GU282" s="75"/>
      <c r="GV282" s="75"/>
      <c r="GW282" s="75"/>
      <c r="GX282" s="75"/>
      <c r="GY282" s="75"/>
      <c r="GZ282" s="75"/>
      <c r="HA282" s="75"/>
      <c r="HB282" s="75"/>
      <c r="HC282" s="75"/>
      <c r="HD282" s="75"/>
      <c r="HE282" s="75"/>
      <c r="HF282" s="75"/>
      <c r="HG282" s="75"/>
      <c r="HH282" s="75"/>
      <c r="HI282" s="75"/>
      <c r="HJ282" s="75"/>
      <c r="HK282" s="75"/>
      <c r="HL282" s="75"/>
      <c r="HM282" s="75"/>
      <c r="HN282" s="75"/>
      <c r="HO282" s="75"/>
      <c r="HP282" s="75"/>
      <c r="HQ282" s="75"/>
      <c r="HR282" s="75"/>
      <c r="HS282" s="75"/>
      <c r="HT282" s="75"/>
      <c r="HU282" s="75"/>
      <c r="HV282" s="75"/>
      <c r="HW282" s="75"/>
      <c r="HX282" s="75"/>
      <c r="HY282" s="75"/>
      <c r="HZ282" s="75"/>
      <c r="IA282" s="75"/>
      <c r="IB282" s="75"/>
      <c r="IC282" s="75"/>
      <c r="ID282" s="75"/>
      <c r="IE282" s="75"/>
      <c r="IF282" s="75"/>
      <c r="IG282" s="75"/>
      <c r="IH282" s="75"/>
      <c r="II282" s="75"/>
      <c r="IJ282" s="75"/>
      <c r="IK282" s="75"/>
      <c r="IL282" s="75"/>
      <c r="IM282" s="75"/>
      <c r="IN282" s="75"/>
      <c r="IO282" s="75"/>
      <c r="IP282" s="75"/>
      <c r="IQ282" s="75"/>
      <c r="IR282" s="75"/>
      <c r="IS282" s="75"/>
      <c r="IT282" s="75"/>
      <c r="IU282" s="75"/>
      <c r="IV282" s="75"/>
    </row>
    <row r="283" spans="1:256" s="104" customFormat="1" ht="48.75" customHeight="1">
      <c r="A283" s="77">
        <v>258</v>
      </c>
      <c r="B283" s="43">
        <v>1</v>
      </c>
      <c r="C283" s="35" t="s">
        <v>346</v>
      </c>
      <c r="D283" s="35" t="s">
        <v>425</v>
      </c>
      <c r="E283" s="43">
        <v>3800239811</v>
      </c>
      <c r="F283" s="79">
        <v>37993</v>
      </c>
      <c r="G283" s="164">
        <v>9000</v>
      </c>
      <c r="H283" s="1"/>
      <c r="I283" s="2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  <c r="AD283" s="75"/>
      <c r="AE283" s="75"/>
      <c r="AF283" s="75"/>
      <c r="AG283" s="75"/>
      <c r="AH283" s="75"/>
      <c r="AI283" s="75"/>
      <c r="AJ283" s="75"/>
      <c r="AK283" s="75"/>
      <c r="AL283" s="75"/>
      <c r="AM283" s="75"/>
      <c r="AN283" s="75"/>
      <c r="AO283" s="75"/>
      <c r="AP283" s="75"/>
      <c r="AQ283" s="75"/>
      <c r="AR283" s="75"/>
      <c r="AS283" s="75"/>
      <c r="AT283" s="75"/>
      <c r="AU283" s="75"/>
      <c r="AV283" s="75"/>
      <c r="AW283" s="75"/>
      <c r="AX283" s="75"/>
      <c r="AY283" s="75"/>
      <c r="AZ283" s="75"/>
      <c r="BA283" s="75"/>
      <c r="BB283" s="75"/>
      <c r="BC283" s="75"/>
      <c r="BD283" s="75"/>
      <c r="BE283" s="75"/>
      <c r="BF283" s="75"/>
      <c r="BG283" s="75"/>
      <c r="BH283" s="75"/>
      <c r="BI283" s="75"/>
      <c r="BJ283" s="75"/>
      <c r="BK283" s="75"/>
      <c r="BL283" s="75"/>
      <c r="BM283" s="75"/>
      <c r="BN283" s="75"/>
      <c r="BO283" s="75"/>
      <c r="BP283" s="75"/>
      <c r="BQ283" s="75"/>
      <c r="BR283" s="75"/>
      <c r="BS283" s="75"/>
      <c r="BT283" s="75"/>
      <c r="BU283" s="75"/>
      <c r="BV283" s="75"/>
      <c r="BW283" s="75"/>
      <c r="BX283" s="75"/>
      <c r="BY283" s="75"/>
      <c r="BZ283" s="75"/>
      <c r="CA283" s="75"/>
      <c r="CB283" s="75"/>
      <c r="CC283" s="75"/>
      <c r="CD283" s="75"/>
      <c r="CE283" s="75"/>
      <c r="CF283" s="75"/>
      <c r="CG283" s="75"/>
      <c r="CH283" s="75"/>
      <c r="CI283" s="75"/>
      <c r="CJ283" s="75"/>
      <c r="CK283" s="75"/>
      <c r="CL283" s="75"/>
      <c r="CM283" s="75"/>
      <c r="CN283" s="75"/>
      <c r="CO283" s="75"/>
      <c r="CP283" s="75"/>
      <c r="CQ283" s="75"/>
      <c r="CR283" s="75"/>
      <c r="CS283" s="75"/>
      <c r="CT283" s="75"/>
      <c r="CU283" s="75"/>
      <c r="CV283" s="75"/>
      <c r="CW283" s="75"/>
      <c r="CX283" s="75"/>
      <c r="CY283" s="75"/>
      <c r="CZ283" s="75"/>
      <c r="DA283" s="75"/>
      <c r="DB283" s="75"/>
      <c r="DC283" s="75"/>
      <c r="DD283" s="75"/>
      <c r="DE283" s="75"/>
      <c r="DF283" s="75"/>
      <c r="DG283" s="75"/>
      <c r="DH283" s="75"/>
      <c r="DI283" s="75"/>
      <c r="DJ283" s="75"/>
      <c r="DK283" s="75"/>
      <c r="DL283" s="75"/>
      <c r="DM283" s="75"/>
      <c r="DN283" s="75"/>
      <c r="DO283" s="75"/>
      <c r="DP283" s="75"/>
      <c r="DQ283" s="75"/>
      <c r="DR283" s="75"/>
      <c r="DS283" s="75"/>
      <c r="DT283" s="75"/>
      <c r="DU283" s="75"/>
      <c r="DV283" s="75"/>
      <c r="DW283" s="75"/>
      <c r="DX283" s="75"/>
      <c r="DY283" s="75"/>
      <c r="DZ283" s="75"/>
      <c r="EA283" s="75"/>
      <c r="EB283" s="75"/>
      <c r="EC283" s="75"/>
      <c r="ED283" s="75"/>
      <c r="EE283" s="75"/>
      <c r="EF283" s="75"/>
      <c r="EG283" s="75"/>
      <c r="EH283" s="75"/>
      <c r="EI283" s="75"/>
      <c r="EJ283" s="75"/>
      <c r="EK283" s="75"/>
      <c r="EL283" s="75"/>
      <c r="EM283" s="75"/>
      <c r="EN283" s="75"/>
      <c r="EO283" s="75"/>
      <c r="EP283" s="75"/>
      <c r="EQ283" s="75"/>
      <c r="ER283" s="75"/>
      <c r="ES283" s="75"/>
      <c r="ET283" s="75"/>
      <c r="EU283" s="75"/>
      <c r="EV283" s="75"/>
      <c r="EW283" s="75"/>
      <c r="EX283" s="75"/>
      <c r="EY283" s="75"/>
      <c r="EZ283" s="75"/>
      <c r="FA283" s="75"/>
      <c r="FB283" s="75"/>
      <c r="FC283" s="75"/>
      <c r="FD283" s="75"/>
      <c r="FE283" s="75"/>
      <c r="FF283" s="75"/>
      <c r="FG283" s="75"/>
      <c r="FH283" s="75"/>
      <c r="FI283" s="75"/>
      <c r="FJ283" s="75"/>
      <c r="FK283" s="75"/>
      <c r="FL283" s="75"/>
      <c r="FM283" s="75"/>
      <c r="FN283" s="75"/>
      <c r="FO283" s="75"/>
      <c r="FP283" s="75"/>
      <c r="FQ283" s="75"/>
      <c r="FR283" s="75"/>
      <c r="FS283" s="75"/>
      <c r="FT283" s="75"/>
      <c r="FU283" s="75"/>
      <c r="FV283" s="75"/>
      <c r="FW283" s="75"/>
      <c r="FX283" s="75"/>
      <c r="FY283" s="75"/>
      <c r="FZ283" s="75"/>
      <c r="GA283" s="75"/>
      <c r="GB283" s="75"/>
      <c r="GC283" s="75"/>
      <c r="GD283" s="75"/>
      <c r="GE283" s="75"/>
      <c r="GF283" s="75"/>
      <c r="GG283" s="75"/>
      <c r="GH283" s="75"/>
      <c r="GI283" s="75"/>
      <c r="GJ283" s="75"/>
      <c r="GK283" s="75"/>
      <c r="GL283" s="75"/>
      <c r="GM283" s="75"/>
      <c r="GN283" s="75"/>
      <c r="GO283" s="75"/>
      <c r="GP283" s="75"/>
      <c r="GQ283" s="75"/>
      <c r="GR283" s="75"/>
      <c r="GS283" s="75"/>
      <c r="GT283" s="75"/>
      <c r="GU283" s="75"/>
      <c r="GV283" s="75"/>
      <c r="GW283" s="75"/>
      <c r="GX283" s="75"/>
      <c r="GY283" s="75"/>
      <c r="GZ283" s="75"/>
      <c r="HA283" s="75"/>
      <c r="HB283" s="75"/>
      <c r="HC283" s="75"/>
      <c r="HD283" s="75"/>
      <c r="HE283" s="75"/>
      <c r="HF283" s="75"/>
      <c r="HG283" s="75"/>
      <c r="HH283" s="75"/>
      <c r="HI283" s="75"/>
      <c r="HJ283" s="75"/>
      <c r="HK283" s="75"/>
      <c r="HL283" s="75"/>
      <c r="HM283" s="75"/>
      <c r="HN283" s="75"/>
      <c r="HO283" s="75"/>
      <c r="HP283" s="75"/>
      <c r="HQ283" s="75"/>
      <c r="HR283" s="75"/>
      <c r="HS283" s="75"/>
      <c r="HT283" s="75"/>
      <c r="HU283" s="75"/>
      <c r="HV283" s="75"/>
      <c r="HW283" s="75"/>
      <c r="HX283" s="75"/>
      <c r="HY283" s="75"/>
      <c r="HZ283" s="75"/>
      <c r="IA283" s="75"/>
      <c r="IB283" s="75"/>
      <c r="IC283" s="75"/>
      <c r="ID283" s="75"/>
      <c r="IE283" s="75"/>
      <c r="IF283" s="75"/>
      <c r="IG283" s="75"/>
      <c r="IH283" s="75"/>
      <c r="II283" s="75"/>
      <c r="IJ283" s="75"/>
      <c r="IK283" s="75"/>
      <c r="IL283" s="75"/>
      <c r="IM283" s="75"/>
      <c r="IN283" s="75"/>
      <c r="IO283" s="75"/>
      <c r="IP283" s="75"/>
      <c r="IQ283" s="75"/>
      <c r="IR283" s="75"/>
      <c r="IS283" s="75"/>
      <c r="IT283" s="75"/>
      <c r="IU283" s="75"/>
      <c r="IV283" s="75"/>
    </row>
    <row r="284" spans="1:9" ht="48.75" customHeight="1">
      <c r="A284" s="77">
        <v>259</v>
      </c>
      <c r="B284" s="43">
        <v>2</v>
      </c>
      <c r="C284" s="35" t="s">
        <v>694</v>
      </c>
      <c r="D284" s="5" t="s">
        <v>348</v>
      </c>
      <c r="E284" s="63">
        <v>3800372203</v>
      </c>
      <c r="F284" s="42" t="s">
        <v>695</v>
      </c>
      <c r="G284" s="124">
        <v>500</v>
      </c>
      <c r="I284" s="2"/>
    </row>
    <row r="285" spans="1:9" ht="48.75" customHeight="1">
      <c r="A285" s="77">
        <v>260</v>
      </c>
      <c r="B285" s="43">
        <v>3</v>
      </c>
      <c r="C285" s="5" t="s">
        <v>696</v>
      </c>
      <c r="D285" s="5" t="s">
        <v>697</v>
      </c>
      <c r="E285" s="63">
        <v>3800301354</v>
      </c>
      <c r="F285" s="41" t="s">
        <v>698</v>
      </c>
      <c r="G285" s="124">
        <v>4000</v>
      </c>
      <c r="I285" s="2"/>
    </row>
    <row r="286" spans="1:9" ht="48.75" customHeight="1">
      <c r="A286" s="77">
        <v>261</v>
      </c>
      <c r="B286" s="43">
        <v>4</v>
      </c>
      <c r="C286" s="5" t="s">
        <v>699</v>
      </c>
      <c r="D286" s="5" t="s">
        <v>700</v>
      </c>
      <c r="E286" s="18">
        <v>3800411565</v>
      </c>
      <c r="F286" s="42" t="s">
        <v>372</v>
      </c>
      <c r="G286" s="124">
        <v>1000</v>
      </c>
      <c r="I286" s="2"/>
    </row>
    <row r="287" spans="1:256" s="104" customFormat="1" ht="48.75" customHeight="1">
      <c r="A287" s="77">
        <v>262</v>
      </c>
      <c r="B287" s="43">
        <v>5</v>
      </c>
      <c r="C287" s="5" t="s">
        <v>701</v>
      </c>
      <c r="D287" s="5" t="s">
        <v>702</v>
      </c>
      <c r="E287" s="18">
        <v>3800235687</v>
      </c>
      <c r="F287" s="42">
        <v>39794</v>
      </c>
      <c r="G287" s="124">
        <v>1900</v>
      </c>
      <c r="H287" s="1"/>
      <c r="I287" s="2"/>
      <c r="J287" s="75"/>
      <c r="K287" s="75"/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75"/>
      <c r="AB287" s="75"/>
      <c r="AC287" s="75"/>
      <c r="AD287" s="75"/>
      <c r="AE287" s="75"/>
      <c r="AF287" s="75"/>
      <c r="AG287" s="75"/>
      <c r="AH287" s="75"/>
      <c r="AI287" s="75"/>
      <c r="AJ287" s="75"/>
      <c r="AK287" s="75"/>
      <c r="AL287" s="75"/>
      <c r="AM287" s="75"/>
      <c r="AN287" s="75"/>
      <c r="AO287" s="75"/>
      <c r="AP287" s="75"/>
      <c r="AQ287" s="75"/>
      <c r="AR287" s="75"/>
      <c r="AS287" s="75"/>
      <c r="AT287" s="75"/>
      <c r="AU287" s="75"/>
      <c r="AV287" s="75"/>
      <c r="AW287" s="75"/>
      <c r="AX287" s="75"/>
      <c r="AY287" s="75"/>
      <c r="AZ287" s="75"/>
      <c r="BA287" s="75"/>
      <c r="BB287" s="75"/>
      <c r="BC287" s="75"/>
      <c r="BD287" s="75"/>
      <c r="BE287" s="75"/>
      <c r="BF287" s="75"/>
      <c r="BG287" s="75"/>
      <c r="BH287" s="75"/>
      <c r="BI287" s="75"/>
      <c r="BJ287" s="75"/>
      <c r="BK287" s="75"/>
      <c r="BL287" s="75"/>
      <c r="BM287" s="75"/>
      <c r="BN287" s="75"/>
      <c r="BO287" s="75"/>
      <c r="BP287" s="75"/>
      <c r="BQ287" s="75"/>
      <c r="BR287" s="75"/>
      <c r="BS287" s="75"/>
      <c r="BT287" s="75"/>
      <c r="BU287" s="75"/>
      <c r="BV287" s="75"/>
      <c r="BW287" s="75"/>
      <c r="BX287" s="75"/>
      <c r="BY287" s="75"/>
      <c r="BZ287" s="75"/>
      <c r="CA287" s="75"/>
      <c r="CB287" s="75"/>
      <c r="CC287" s="75"/>
      <c r="CD287" s="75"/>
      <c r="CE287" s="75"/>
      <c r="CF287" s="75"/>
      <c r="CG287" s="75"/>
      <c r="CH287" s="75"/>
      <c r="CI287" s="75"/>
      <c r="CJ287" s="75"/>
      <c r="CK287" s="75"/>
      <c r="CL287" s="75"/>
      <c r="CM287" s="75"/>
      <c r="CN287" s="75"/>
      <c r="CO287" s="75"/>
      <c r="CP287" s="75"/>
      <c r="CQ287" s="75"/>
      <c r="CR287" s="75"/>
      <c r="CS287" s="75"/>
      <c r="CT287" s="75"/>
      <c r="CU287" s="75"/>
      <c r="CV287" s="75"/>
      <c r="CW287" s="75"/>
      <c r="CX287" s="75"/>
      <c r="CY287" s="75"/>
      <c r="CZ287" s="75"/>
      <c r="DA287" s="75"/>
      <c r="DB287" s="75"/>
      <c r="DC287" s="75"/>
      <c r="DD287" s="75"/>
      <c r="DE287" s="75"/>
      <c r="DF287" s="75"/>
      <c r="DG287" s="75"/>
      <c r="DH287" s="75"/>
      <c r="DI287" s="75"/>
      <c r="DJ287" s="75"/>
      <c r="DK287" s="75"/>
      <c r="DL287" s="75"/>
      <c r="DM287" s="75"/>
      <c r="DN287" s="75"/>
      <c r="DO287" s="75"/>
      <c r="DP287" s="75"/>
      <c r="DQ287" s="75"/>
      <c r="DR287" s="75"/>
      <c r="DS287" s="75"/>
      <c r="DT287" s="75"/>
      <c r="DU287" s="75"/>
      <c r="DV287" s="75"/>
      <c r="DW287" s="75"/>
      <c r="DX287" s="75"/>
      <c r="DY287" s="75"/>
      <c r="DZ287" s="75"/>
      <c r="EA287" s="75"/>
      <c r="EB287" s="75"/>
      <c r="EC287" s="75"/>
      <c r="ED287" s="75"/>
      <c r="EE287" s="75"/>
      <c r="EF287" s="75"/>
      <c r="EG287" s="75"/>
      <c r="EH287" s="75"/>
      <c r="EI287" s="75"/>
      <c r="EJ287" s="75"/>
      <c r="EK287" s="75"/>
      <c r="EL287" s="75"/>
      <c r="EM287" s="75"/>
      <c r="EN287" s="75"/>
      <c r="EO287" s="75"/>
      <c r="EP287" s="75"/>
      <c r="EQ287" s="75"/>
      <c r="ER287" s="75"/>
      <c r="ES287" s="75"/>
      <c r="ET287" s="75"/>
      <c r="EU287" s="75"/>
      <c r="EV287" s="75"/>
      <c r="EW287" s="75"/>
      <c r="EX287" s="75"/>
      <c r="EY287" s="75"/>
      <c r="EZ287" s="75"/>
      <c r="FA287" s="75"/>
      <c r="FB287" s="75"/>
      <c r="FC287" s="75"/>
      <c r="FD287" s="75"/>
      <c r="FE287" s="75"/>
      <c r="FF287" s="75"/>
      <c r="FG287" s="75"/>
      <c r="FH287" s="75"/>
      <c r="FI287" s="75"/>
      <c r="FJ287" s="75"/>
      <c r="FK287" s="75"/>
      <c r="FL287" s="75"/>
      <c r="FM287" s="75"/>
      <c r="FN287" s="75"/>
      <c r="FO287" s="75"/>
      <c r="FP287" s="75"/>
      <c r="FQ287" s="75"/>
      <c r="FR287" s="75"/>
      <c r="FS287" s="75"/>
      <c r="FT287" s="75"/>
      <c r="FU287" s="75"/>
      <c r="FV287" s="75"/>
      <c r="FW287" s="75"/>
      <c r="FX287" s="75"/>
      <c r="FY287" s="75"/>
      <c r="FZ287" s="75"/>
      <c r="GA287" s="75"/>
      <c r="GB287" s="75"/>
      <c r="GC287" s="75"/>
      <c r="GD287" s="75"/>
      <c r="GE287" s="75"/>
      <c r="GF287" s="75"/>
      <c r="GG287" s="75"/>
      <c r="GH287" s="75"/>
      <c r="GI287" s="75"/>
      <c r="GJ287" s="75"/>
      <c r="GK287" s="75"/>
      <c r="GL287" s="75"/>
      <c r="GM287" s="75"/>
      <c r="GN287" s="75"/>
      <c r="GO287" s="75"/>
      <c r="GP287" s="75"/>
      <c r="GQ287" s="75"/>
      <c r="GR287" s="75"/>
      <c r="GS287" s="75"/>
      <c r="GT287" s="75"/>
      <c r="GU287" s="75"/>
      <c r="GV287" s="75"/>
      <c r="GW287" s="75"/>
      <c r="GX287" s="75"/>
      <c r="GY287" s="75"/>
      <c r="GZ287" s="75"/>
      <c r="HA287" s="75"/>
      <c r="HB287" s="75"/>
      <c r="HC287" s="75"/>
      <c r="HD287" s="75"/>
      <c r="HE287" s="75"/>
      <c r="HF287" s="75"/>
      <c r="HG287" s="75"/>
      <c r="HH287" s="75"/>
      <c r="HI287" s="75"/>
      <c r="HJ287" s="75"/>
      <c r="HK287" s="75"/>
      <c r="HL287" s="75"/>
      <c r="HM287" s="75"/>
      <c r="HN287" s="75"/>
      <c r="HO287" s="75"/>
      <c r="HP287" s="75"/>
      <c r="HQ287" s="75"/>
      <c r="HR287" s="75"/>
      <c r="HS287" s="75"/>
      <c r="HT287" s="75"/>
      <c r="HU287" s="75"/>
      <c r="HV287" s="75"/>
      <c r="HW287" s="75"/>
      <c r="HX287" s="75"/>
      <c r="HY287" s="75"/>
      <c r="HZ287" s="75"/>
      <c r="IA287" s="75"/>
      <c r="IB287" s="75"/>
      <c r="IC287" s="75"/>
      <c r="ID287" s="75"/>
      <c r="IE287" s="75"/>
      <c r="IF287" s="75"/>
      <c r="IG287" s="75"/>
      <c r="IH287" s="75"/>
      <c r="II287" s="75"/>
      <c r="IJ287" s="75"/>
      <c r="IK287" s="75"/>
      <c r="IL287" s="75"/>
      <c r="IM287" s="75"/>
      <c r="IN287" s="75"/>
      <c r="IO287" s="75"/>
      <c r="IP287" s="75"/>
      <c r="IQ287" s="75"/>
      <c r="IR287" s="75"/>
      <c r="IS287" s="75"/>
      <c r="IT287" s="75"/>
      <c r="IU287" s="75"/>
      <c r="IV287" s="75"/>
    </row>
    <row r="288" spans="1:9" ht="48.75" customHeight="1">
      <c r="A288" s="77">
        <v>263</v>
      </c>
      <c r="B288" s="43">
        <v>6</v>
      </c>
      <c r="C288" s="36" t="s">
        <v>276</v>
      </c>
      <c r="D288" s="36" t="s">
        <v>277</v>
      </c>
      <c r="E288" s="169">
        <v>3800655265</v>
      </c>
      <c r="F288" s="170" t="s">
        <v>278</v>
      </c>
      <c r="G288" s="124">
        <v>1200</v>
      </c>
      <c r="I288" s="2"/>
    </row>
    <row r="289" spans="1:256" ht="48.75" customHeight="1">
      <c r="A289" s="77">
        <v>264</v>
      </c>
      <c r="B289" s="43">
        <v>7</v>
      </c>
      <c r="C289" s="5" t="s">
        <v>129</v>
      </c>
      <c r="D289" s="5" t="s">
        <v>656</v>
      </c>
      <c r="E289" s="18">
        <v>3800736193</v>
      </c>
      <c r="F289" s="41">
        <v>40848</v>
      </c>
      <c r="G289" s="124">
        <v>5000</v>
      </c>
      <c r="H289" s="11"/>
      <c r="I289" s="11"/>
      <c r="J289" s="103"/>
      <c r="K289" s="103"/>
      <c r="L289" s="103"/>
      <c r="M289" s="103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  <c r="AA289" s="104"/>
      <c r="AB289" s="104"/>
      <c r="AC289" s="104"/>
      <c r="AD289" s="104"/>
      <c r="AE289" s="104"/>
      <c r="AF289" s="104"/>
      <c r="AG289" s="104"/>
      <c r="AH289" s="104"/>
      <c r="AI289" s="104"/>
      <c r="AJ289" s="104"/>
      <c r="AK289" s="104"/>
      <c r="AL289" s="104"/>
      <c r="AM289" s="104"/>
      <c r="AN289" s="104"/>
      <c r="AO289" s="104"/>
      <c r="AP289" s="104"/>
      <c r="AQ289" s="104"/>
      <c r="AR289" s="104"/>
      <c r="AS289" s="104"/>
      <c r="AT289" s="104"/>
      <c r="AU289" s="104"/>
      <c r="AV289" s="104"/>
      <c r="AW289" s="104"/>
      <c r="AX289" s="104"/>
      <c r="AY289" s="104"/>
      <c r="AZ289" s="104"/>
      <c r="BA289" s="104"/>
      <c r="BB289" s="104"/>
      <c r="BC289" s="104"/>
      <c r="BD289" s="104"/>
      <c r="BE289" s="104"/>
      <c r="BF289" s="104"/>
      <c r="BG289" s="104"/>
      <c r="BH289" s="104"/>
      <c r="BI289" s="104"/>
      <c r="BJ289" s="104"/>
      <c r="BK289" s="104"/>
      <c r="BL289" s="104"/>
      <c r="BM289" s="104"/>
      <c r="BN289" s="104"/>
      <c r="BO289" s="104"/>
      <c r="BP289" s="104"/>
      <c r="BQ289" s="104"/>
      <c r="BR289" s="104"/>
      <c r="BS289" s="104"/>
      <c r="BT289" s="104"/>
      <c r="BU289" s="104"/>
      <c r="BV289" s="104"/>
      <c r="BW289" s="104"/>
      <c r="BX289" s="104"/>
      <c r="BY289" s="104"/>
      <c r="BZ289" s="104"/>
      <c r="CA289" s="104"/>
      <c r="CB289" s="104"/>
      <c r="CC289" s="104"/>
      <c r="CD289" s="104"/>
      <c r="CE289" s="104"/>
      <c r="CF289" s="104"/>
      <c r="CG289" s="104"/>
      <c r="CH289" s="104"/>
      <c r="CI289" s="104"/>
      <c r="CJ289" s="104"/>
      <c r="CK289" s="104"/>
      <c r="CL289" s="104"/>
      <c r="CM289" s="104"/>
      <c r="CN289" s="104"/>
      <c r="CO289" s="104"/>
      <c r="CP289" s="104"/>
      <c r="CQ289" s="104"/>
      <c r="CR289" s="104"/>
      <c r="CS289" s="104"/>
      <c r="CT289" s="104"/>
      <c r="CU289" s="104"/>
      <c r="CV289" s="104"/>
      <c r="CW289" s="104"/>
      <c r="CX289" s="104"/>
      <c r="CY289" s="104"/>
      <c r="CZ289" s="104"/>
      <c r="DA289" s="104"/>
      <c r="DB289" s="104"/>
      <c r="DC289" s="104"/>
      <c r="DD289" s="104"/>
      <c r="DE289" s="104"/>
      <c r="DF289" s="104"/>
      <c r="DG289" s="104"/>
      <c r="DH289" s="104"/>
      <c r="DI289" s="104"/>
      <c r="DJ289" s="104"/>
      <c r="DK289" s="104"/>
      <c r="DL289" s="104"/>
      <c r="DM289" s="104"/>
      <c r="DN289" s="104"/>
      <c r="DO289" s="104"/>
      <c r="DP289" s="104"/>
      <c r="DQ289" s="104"/>
      <c r="DR289" s="104"/>
      <c r="DS289" s="104"/>
      <c r="DT289" s="104"/>
      <c r="DU289" s="104"/>
      <c r="DV289" s="104"/>
      <c r="DW289" s="104"/>
      <c r="DX289" s="104"/>
      <c r="DY289" s="104"/>
      <c r="DZ289" s="104"/>
      <c r="EA289" s="104"/>
      <c r="EB289" s="104"/>
      <c r="EC289" s="104"/>
      <c r="ED289" s="104"/>
      <c r="EE289" s="104"/>
      <c r="EF289" s="104"/>
      <c r="EG289" s="104"/>
      <c r="EH289" s="104"/>
      <c r="EI289" s="104"/>
      <c r="EJ289" s="104"/>
      <c r="EK289" s="104"/>
      <c r="EL289" s="104"/>
      <c r="EM289" s="104"/>
      <c r="EN289" s="104"/>
      <c r="EO289" s="104"/>
      <c r="EP289" s="104"/>
      <c r="EQ289" s="104"/>
      <c r="ER289" s="104"/>
      <c r="ES289" s="104"/>
      <c r="ET289" s="104"/>
      <c r="EU289" s="104"/>
      <c r="EV289" s="104"/>
      <c r="EW289" s="104"/>
      <c r="EX289" s="104"/>
      <c r="EY289" s="104"/>
      <c r="EZ289" s="104"/>
      <c r="FA289" s="104"/>
      <c r="FB289" s="104"/>
      <c r="FC289" s="104"/>
      <c r="FD289" s="104"/>
      <c r="FE289" s="104"/>
      <c r="FF289" s="104"/>
      <c r="FG289" s="104"/>
      <c r="FH289" s="104"/>
      <c r="FI289" s="104"/>
      <c r="FJ289" s="104"/>
      <c r="FK289" s="104"/>
      <c r="FL289" s="104"/>
      <c r="FM289" s="104"/>
      <c r="FN289" s="104"/>
      <c r="FO289" s="104"/>
      <c r="FP289" s="104"/>
      <c r="FQ289" s="104"/>
      <c r="FR289" s="104"/>
      <c r="FS289" s="104"/>
      <c r="FT289" s="104"/>
      <c r="FU289" s="104"/>
      <c r="FV289" s="104"/>
      <c r="FW289" s="104"/>
      <c r="FX289" s="104"/>
      <c r="FY289" s="104"/>
      <c r="FZ289" s="104"/>
      <c r="GA289" s="104"/>
      <c r="GB289" s="104"/>
      <c r="GC289" s="104"/>
      <c r="GD289" s="104"/>
      <c r="GE289" s="104"/>
      <c r="GF289" s="104"/>
      <c r="GG289" s="104"/>
      <c r="GH289" s="104"/>
      <c r="GI289" s="104"/>
      <c r="GJ289" s="104"/>
      <c r="GK289" s="104"/>
      <c r="GL289" s="104"/>
      <c r="GM289" s="104"/>
      <c r="GN289" s="104"/>
      <c r="GO289" s="104"/>
      <c r="GP289" s="104"/>
      <c r="GQ289" s="104"/>
      <c r="GR289" s="104"/>
      <c r="GS289" s="104"/>
      <c r="GT289" s="104"/>
      <c r="GU289" s="104"/>
      <c r="GV289" s="104"/>
      <c r="GW289" s="104"/>
      <c r="GX289" s="104"/>
      <c r="GY289" s="104"/>
      <c r="GZ289" s="104"/>
      <c r="HA289" s="104"/>
      <c r="HB289" s="104"/>
      <c r="HC289" s="104"/>
      <c r="HD289" s="104"/>
      <c r="HE289" s="104"/>
      <c r="HF289" s="104"/>
      <c r="HG289" s="104"/>
      <c r="HH289" s="104"/>
      <c r="HI289" s="104"/>
      <c r="HJ289" s="104"/>
      <c r="HK289" s="104"/>
      <c r="HL289" s="104"/>
      <c r="HM289" s="104"/>
      <c r="HN289" s="104"/>
      <c r="HO289" s="104"/>
      <c r="HP289" s="104"/>
      <c r="HQ289" s="104"/>
      <c r="HR289" s="104"/>
      <c r="HS289" s="104"/>
      <c r="HT289" s="104"/>
      <c r="HU289" s="104"/>
      <c r="HV289" s="104"/>
      <c r="HW289" s="104"/>
      <c r="HX289" s="104"/>
      <c r="HY289" s="104"/>
      <c r="HZ289" s="104"/>
      <c r="IA289" s="104"/>
      <c r="IB289" s="104"/>
      <c r="IC289" s="104"/>
      <c r="ID289" s="104"/>
      <c r="IE289" s="104"/>
      <c r="IF289" s="104"/>
      <c r="IG289" s="104"/>
      <c r="IH289" s="104"/>
      <c r="II289" s="104"/>
      <c r="IJ289" s="104"/>
      <c r="IK289" s="104"/>
      <c r="IL289" s="104"/>
      <c r="IM289" s="104"/>
      <c r="IN289" s="104"/>
      <c r="IO289" s="104"/>
      <c r="IP289" s="104"/>
      <c r="IQ289" s="104"/>
      <c r="IR289" s="104"/>
      <c r="IS289" s="104"/>
      <c r="IT289" s="104"/>
      <c r="IU289" s="104"/>
      <c r="IV289" s="104"/>
    </row>
    <row r="290" spans="1:256" ht="48.75" customHeight="1">
      <c r="A290" s="77">
        <v>265</v>
      </c>
      <c r="B290" s="43">
        <v>8</v>
      </c>
      <c r="C290" s="5" t="s">
        <v>89</v>
      </c>
      <c r="D290" s="5" t="s">
        <v>90</v>
      </c>
      <c r="E290" s="18">
        <v>3800892474</v>
      </c>
      <c r="F290" s="130">
        <v>41011</v>
      </c>
      <c r="G290" s="124">
        <v>1000</v>
      </c>
      <c r="H290" s="11"/>
      <c r="I290" s="11"/>
      <c r="J290" s="103"/>
      <c r="K290" s="103"/>
      <c r="L290" s="103"/>
      <c r="M290" s="103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  <c r="AA290" s="104"/>
      <c r="AB290" s="104"/>
      <c r="AC290" s="104"/>
      <c r="AD290" s="104"/>
      <c r="AE290" s="104"/>
      <c r="AF290" s="104"/>
      <c r="AG290" s="104"/>
      <c r="AH290" s="104"/>
      <c r="AI290" s="104"/>
      <c r="AJ290" s="104"/>
      <c r="AK290" s="104"/>
      <c r="AL290" s="104"/>
      <c r="AM290" s="104"/>
      <c r="AN290" s="104"/>
      <c r="AO290" s="104"/>
      <c r="AP290" s="104"/>
      <c r="AQ290" s="104"/>
      <c r="AR290" s="104"/>
      <c r="AS290" s="104"/>
      <c r="AT290" s="104"/>
      <c r="AU290" s="104"/>
      <c r="AV290" s="104"/>
      <c r="AW290" s="104"/>
      <c r="AX290" s="104"/>
      <c r="AY290" s="104"/>
      <c r="AZ290" s="104"/>
      <c r="BA290" s="104"/>
      <c r="BB290" s="104"/>
      <c r="BC290" s="104"/>
      <c r="BD290" s="104"/>
      <c r="BE290" s="104"/>
      <c r="BF290" s="104"/>
      <c r="BG290" s="104"/>
      <c r="BH290" s="104"/>
      <c r="BI290" s="104"/>
      <c r="BJ290" s="104"/>
      <c r="BK290" s="104"/>
      <c r="BL290" s="104"/>
      <c r="BM290" s="104"/>
      <c r="BN290" s="104"/>
      <c r="BO290" s="104"/>
      <c r="BP290" s="104"/>
      <c r="BQ290" s="104"/>
      <c r="BR290" s="104"/>
      <c r="BS290" s="104"/>
      <c r="BT290" s="104"/>
      <c r="BU290" s="104"/>
      <c r="BV290" s="104"/>
      <c r="BW290" s="104"/>
      <c r="BX290" s="104"/>
      <c r="BY290" s="104"/>
      <c r="BZ290" s="104"/>
      <c r="CA290" s="104"/>
      <c r="CB290" s="104"/>
      <c r="CC290" s="104"/>
      <c r="CD290" s="104"/>
      <c r="CE290" s="104"/>
      <c r="CF290" s="104"/>
      <c r="CG290" s="104"/>
      <c r="CH290" s="104"/>
      <c r="CI290" s="104"/>
      <c r="CJ290" s="104"/>
      <c r="CK290" s="104"/>
      <c r="CL290" s="104"/>
      <c r="CM290" s="104"/>
      <c r="CN290" s="104"/>
      <c r="CO290" s="104"/>
      <c r="CP290" s="104"/>
      <c r="CQ290" s="104"/>
      <c r="CR290" s="104"/>
      <c r="CS290" s="104"/>
      <c r="CT290" s="104"/>
      <c r="CU290" s="104"/>
      <c r="CV290" s="104"/>
      <c r="CW290" s="104"/>
      <c r="CX290" s="104"/>
      <c r="CY290" s="104"/>
      <c r="CZ290" s="104"/>
      <c r="DA290" s="104"/>
      <c r="DB290" s="104"/>
      <c r="DC290" s="104"/>
      <c r="DD290" s="104"/>
      <c r="DE290" s="104"/>
      <c r="DF290" s="104"/>
      <c r="DG290" s="104"/>
      <c r="DH290" s="104"/>
      <c r="DI290" s="104"/>
      <c r="DJ290" s="104"/>
      <c r="DK290" s="104"/>
      <c r="DL290" s="104"/>
      <c r="DM290" s="104"/>
      <c r="DN290" s="104"/>
      <c r="DO290" s="104"/>
      <c r="DP290" s="104"/>
      <c r="DQ290" s="104"/>
      <c r="DR290" s="104"/>
      <c r="DS290" s="104"/>
      <c r="DT290" s="104"/>
      <c r="DU290" s="104"/>
      <c r="DV290" s="104"/>
      <c r="DW290" s="104"/>
      <c r="DX290" s="104"/>
      <c r="DY290" s="104"/>
      <c r="DZ290" s="104"/>
      <c r="EA290" s="104"/>
      <c r="EB290" s="104"/>
      <c r="EC290" s="104"/>
      <c r="ED290" s="104"/>
      <c r="EE290" s="104"/>
      <c r="EF290" s="104"/>
      <c r="EG290" s="104"/>
      <c r="EH290" s="104"/>
      <c r="EI290" s="104"/>
      <c r="EJ290" s="104"/>
      <c r="EK290" s="104"/>
      <c r="EL290" s="104"/>
      <c r="EM290" s="104"/>
      <c r="EN290" s="104"/>
      <c r="EO290" s="104"/>
      <c r="EP290" s="104"/>
      <c r="EQ290" s="104"/>
      <c r="ER290" s="104"/>
      <c r="ES290" s="104"/>
      <c r="ET290" s="104"/>
      <c r="EU290" s="104"/>
      <c r="EV290" s="104"/>
      <c r="EW290" s="104"/>
      <c r="EX290" s="104"/>
      <c r="EY290" s="104"/>
      <c r="EZ290" s="104"/>
      <c r="FA290" s="104"/>
      <c r="FB290" s="104"/>
      <c r="FC290" s="104"/>
      <c r="FD290" s="104"/>
      <c r="FE290" s="104"/>
      <c r="FF290" s="104"/>
      <c r="FG290" s="104"/>
      <c r="FH290" s="104"/>
      <c r="FI290" s="104"/>
      <c r="FJ290" s="104"/>
      <c r="FK290" s="104"/>
      <c r="FL290" s="104"/>
      <c r="FM290" s="104"/>
      <c r="FN290" s="104"/>
      <c r="FO290" s="104"/>
      <c r="FP290" s="104"/>
      <c r="FQ290" s="104"/>
      <c r="FR290" s="104"/>
      <c r="FS290" s="104"/>
      <c r="FT290" s="104"/>
      <c r="FU290" s="104"/>
      <c r="FV290" s="104"/>
      <c r="FW290" s="104"/>
      <c r="FX290" s="104"/>
      <c r="FY290" s="104"/>
      <c r="FZ290" s="104"/>
      <c r="GA290" s="104"/>
      <c r="GB290" s="104"/>
      <c r="GC290" s="104"/>
      <c r="GD290" s="104"/>
      <c r="GE290" s="104"/>
      <c r="GF290" s="104"/>
      <c r="GG290" s="104"/>
      <c r="GH290" s="104"/>
      <c r="GI290" s="104"/>
      <c r="GJ290" s="104"/>
      <c r="GK290" s="104"/>
      <c r="GL290" s="104"/>
      <c r="GM290" s="104"/>
      <c r="GN290" s="104"/>
      <c r="GO290" s="104"/>
      <c r="GP290" s="104"/>
      <c r="GQ290" s="104"/>
      <c r="GR290" s="104"/>
      <c r="GS290" s="104"/>
      <c r="GT290" s="104"/>
      <c r="GU290" s="104"/>
      <c r="GV290" s="104"/>
      <c r="GW290" s="104"/>
      <c r="GX290" s="104"/>
      <c r="GY290" s="104"/>
      <c r="GZ290" s="104"/>
      <c r="HA290" s="104"/>
      <c r="HB290" s="104"/>
      <c r="HC290" s="104"/>
      <c r="HD290" s="104"/>
      <c r="HE290" s="104"/>
      <c r="HF290" s="104"/>
      <c r="HG290" s="104"/>
      <c r="HH290" s="104"/>
      <c r="HI290" s="104"/>
      <c r="HJ290" s="104"/>
      <c r="HK290" s="104"/>
      <c r="HL290" s="104"/>
      <c r="HM290" s="104"/>
      <c r="HN290" s="104"/>
      <c r="HO290" s="104"/>
      <c r="HP290" s="104"/>
      <c r="HQ290" s="104"/>
      <c r="HR290" s="104"/>
      <c r="HS290" s="104"/>
      <c r="HT290" s="104"/>
      <c r="HU290" s="104"/>
      <c r="HV290" s="104"/>
      <c r="HW290" s="104"/>
      <c r="HX290" s="104"/>
      <c r="HY290" s="104"/>
      <c r="HZ290" s="104"/>
      <c r="IA290" s="104"/>
      <c r="IB290" s="104"/>
      <c r="IC290" s="104"/>
      <c r="ID290" s="104"/>
      <c r="IE290" s="104"/>
      <c r="IF290" s="104"/>
      <c r="IG290" s="104"/>
      <c r="IH290" s="104"/>
      <c r="II290" s="104"/>
      <c r="IJ290" s="104"/>
      <c r="IK290" s="104"/>
      <c r="IL290" s="104"/>
      <c r="IM290" s="104"/>
      <c r="IN290" s="104"/>
      <c r="IO290" s="104"/>
      <c r="IP290" s="104"/>
      <c r="IQ290" s="104"/>
      <c r="IR290" s="104"/>
      <c r="IS290" s="104"/>
      <c r="IT290" s="104"/>
      <c r="IU290" s="104"/>
      <c r="IV290" s="104"/>
    </row>
    <row r="291" spans="1:256" ht="48.75" customHeight="1">
      <c r="A291" s="77">
        <v>266</v>
      </c>
      <c r="B291" s="43">
        <v>9</v>
      </c>
      <c r="C291" s="13" t="s">
        <v>845</v>
      </c>
      <c r="D291" s="13" t="s">
        <v>730</v>
      </c>
      <c r="E291" s="33">
        <v>3801071456</v>
      </c>
      <c r="F291" s="46">
        <v>41719</v>
      </c>
      <c r="G291" s="136">
        <v>1800</v>
      </c>
      <c r="H291" s="65"/>
      <c r="I291" s="113"/>
      <c r="J291" s="103"/>
      <c r="K291" s="103"/>
      <c r="L291" s="103"/>
      <c r="M291" s="103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  <c r="AA291" s="104"/>
      <c r="AB291" s="104"/>
      <c r="AC291" s="104"/>
      <c r="AD291" s="104"/>
      <c r="AE291" s="104"/>
      <c r="AF291" s="104"/>
      <c r="AG291" s="104"/>
      <c r="AH291" s="104"/>
      <c r="AI291" s="104"/>
      <c r="AJ291" s="104"/>
      <c r="AK291" s="104"/>
      <c r="AL291" s="104"/>
      <c r="AM291" s="104"/>
      <c r="AN291" s="104"/>
      <c r="AO291" s="104"/>
      <c r="AP291" s="104"/>
      <c r="AQ291" s="104"/>
      <c r="AR291" s="104"/>
      <c r="AS291" s="104"/>
      <c r="AT291" s="104"/>
      <c r="AU291" s="104"/>
      <c r="AV291" s="104"/>
      <c r="AW291" s="104"/>
      <c r="AX291" s="104"/>
      <c r="AY291" s="104"/>
      <c r="AZ291" s="104"/>
      <c r="BA291" s="104"/>
      <c r="BB291" s="104"/>
      <c r="BC291" s="104"/>
      <c r="BD291" s="104"/>
      <c r="BE291" s="104"/>
      <c r="BF291" s="104"/>
      <c r="BG291" s="104"/>
      <c r="BH291" s="104"/>
      <c r="BI291" s="104"/>
      <c r="BJ291" s="104"/>
      <c r="BK291" s="104"/>
      <c r="BL291" s="104"/>
      <c r="BM291" s="104"/>
      <c r="BN291" s="104"/>
      <c r="BO291" s="104"/>
      <c r="BP291" s="104"/>
      <c r="BQ291" s="104"/>
      <c r="BR291" s="104"/>
      <c r="BS291" s="104"/>
      <c r="BT291" s="104"/>
      <c r="BU291" s="104"/>
      <c r="BV291" s="104"/>
      <c r="BW291" s="104"/>
      <c r="BX291" s="104"/>
      <c r="BY291" s="104"/>
      <c r="BZ291" s="104"/>
      <c r="CA291" s="104"/>
      <c r="CB291" s="104"/>
      <c r="CC291" s="104"/>
      <c r="CD291" s="104"/>
      <c r="CE291" s="104"/>
      <c r="CF291" s="104"/>
      <c r="CG291" s="104"/>
      <c r="CH291" s="104"/>
      <c r="CI291" s="104"/>
      <c r="CJ291" s="104"/>
      <c r="CK291" s="104"/>
      <c r="CL291" s="104"/>
      <c r="CM291" s="104"/>
      <c r="CN291" s="104"/>
      <c r="CO291" s="104"/>
      <c r="CP291" s="104"/>
      <c r="CQ291" s="104"/>
      <c r="CR291" s="104"/>
      <c r="CS291" s="104"/>
      <c r="CT291" s="104"/>
      <c r="CU291" s="104"/>
      <c r="CV291" s="104"/>
      <c r="CW291" s="104"/>
      <c r="CX291" s="104"/>
      <c r="CY291" s="104"/>
      <c r="CZ291" s="104"/>
      <c r="DA291" s="104"/>
      <c r="DB291" s="104"/>
      <c r="DC291" s="104"/>
      <c r="DD291" s="104"/>
      <c r="DE291" s="104"/>
      <c r="DF291" s="104"/>
      <c r="DG291" s="104"/>
      <c r="DH291" s="104"/>
      <c r="DI291" s="104"/>
      <c r="DJ291" s="104"/>
      <c r="DK291" s="104"/>
      <c r="DL291" s="104"/>
      <c r="DM291" s="104"/>
      <c r="DN291" s="104"/>
      <c r="DO291" s="104"/>
      <c r="DP291" s="104"/>
      <c r="DQ291" s="104"/>
      <c r="DR291" s="104"/>
      <c r="DS291" s="104"/>
      <c r="DT291" s="104"/>
      <c r="DU291" s="104"/>
      <c r="DV291" s="104"/>
      <c r="DW291" s="104"/>
      <c r="DX291" s="104"/>
      <c r="DY291" s="104"/>
      <c r="DZ291" s="104"/>
      <c r="EA291" s="104"/>
      <c r="EB291" s="104"/>
      <c r="EC291" s="104"/>
      <c r="ED291" s="104"/>
      <c r="EE291" s="104"/>
      <c r="EF291" s="104"/>
      <c r="EG291" s="104"/>
      <c r="EH291" s="104"/>
      <c r="EI291" s="104"/>
      <c r="EJ291" s="104"/>
      <c r="EK291" s="104"/>
      <c r="EL291" s="104"/>
      <c r="EM291" s="104"/>
      <c r="EN291" s="104"/>
      <c r="EO291" s="104"/>
      <c r="EP291" s="104"/>
      <c r="EQ291" s="104"/>
      <c r="ER291" s="104"/>
      <c r="ES291" s="104"/>
      <c r="ET291" s="104"/>
      <c r="EU291" s="104"/>
      <c r="EV291" s="104"/>
      <c r="EW291" s="104"/>
      <c r="EX291" s="104"/>
      <c r="EY291" s="104"/>
      <c r="EZ291" s="104"/>
      <c r="FA291" s="104"/>
      <c r="FB291" s="104"/>
      <c r="FC291" s="104"/>
      <c r="FD291" s="104"/>
      <c r="FE291" s="104"/>
      <c r="FF291" s="104"/>
      <c r="FG291" s="104"/>
      <c r="FH291" s="104"/>
      <c r="FI291" s="104"/>
      <c r="FJ291" s="104"/>
      <c r="FK291" s="104"/>
      <c r="FL291" s="104"/>
      <c r="FM291" s="104"/>
      <c r="FN291" s="104"/>
      <c r="FO291" s="104"/>
      <c r="FP291" s="104"/>
      <c r="FQ291" s="104"/>
      <c r="FR291" s="104"/>
      <c r="FS291" s="104"/>
      <c r="FT291" s="104"/>
      <c r="FU291" s="104"/>
      <c r="FV291" s="104"/>
      <c r="FW291" s="104"/>
      <c r="FX291" s="104"/>
      <c r="FY291" s="104"/>
      <c r="FZ291" s="104"/>
      <c r="GA291" s="104"/>
      <c r="GB291" s="104"/>
      <c r="GC291" s="104"/>
      <c r="GD291" s="104"/>
      <c r="GE291" s="104"/>
      <c r="GF291" s="104"/>
      <c r="GG291" s="104"/>
      <c r="GH291" s="104"/>
      <c r="GI291" s="104"/>
      <c r="GJ291" s="104"/>
      <c r="GK291" s="104"/>
      <c r="GL291" s="104"/>
      <c r="GM291" s="104"/>
      <c r="GN291" s="104"/>
      <c r="GO291" s="104"/>
      <c r="GP291" s="104"/>
      <c r="GQ291" s="104"/>
      <c r="GR291" s="104"/>
      <c r="GS291" s="104"/>
      <c r="GT291" s="104"/>
      <c r="GU291" s="104"/>
      <c r="GV291" s="104"/>
      <c r="GW291" s="104"/>
      <c r="GX291" s="104"/>
      <c r="GY291" s="104"/>
      <c r="GZ291" s="104"/>
      <c r="HA291" s="104"/>
      <c r="HB291" s="104"/>
      <c r="HC291" s="104"/>
      <c r="HD291" s="104"/>
      <c r="HE291" s="104"/>
      <c r="HF291" s="104"/>
      <c r="HG291" s="104"/>
      <c r="HH291" s="104"/>
      <c r="HI291" s="104"/>
      <c r="HJ291" s="104"/>
      <c r="HK291" s="104"/>
      <c r="HL291" s="104"/>
      <c r="HM291" s="104"/>
      <c r="HN291" s="104"/>
      <c r="HO291" s="104"/>
      <c r="HP291" s="104"/>
      <c r="HQ291" s="104"/>
      <c r="HR291" s="104"/>
      <c r="HS291" s="104"/>
      <c r="HT291" s="104"/>
      <c r="HU291" s="104"/>
      <c r="HV291" s="104"/>
      <c r="HW291" s="104"/>
      <c r="HX291" s="104"/>
      <c r="HY291" s="104"/>
      <c r="HZ291" s="104"/>
      <c r="IA291" s="104"/>
      <c r="IB291" s="104"/>
      <c r="IC291" s="104"/>
      <c r="ID291" s="104"/>
      <c r="IE291" s="104"/>
      <c r="IF291" s="104"/>
      <c r="IG291" s="104"/>
      <c r="IH291" s="104"/>
      <c r="II291" s="104"/>
      <c r="IJ291" s="104"/>
      <c r="IK291" s="104"/>
      <c r="IL291" s="104"/>
      <c r="IM291" s="104"/>
      <c r="IN291" s="104"/>
      <c r="IO291" s="104"/>
      <c r="IP291" s="104"/>
      <c r="IQ291" s="104"/>
      <c r="IR291" s="104"/>
      <c r="IS291" s="104"/>
      <c r="IT291" s="104"/>
      <c r="IU291" s="104"/>
      <c r="IV291" s="104"/>
    </row>
    <row r="292" spans="1:256" ht="48.75" customHeight="1">
      <c r="A292" s="77">
        <v>267</v>
      </c>
      <c r="B292" s="43">
        <v>10</v>
      </c>
      <c r="C292" s="13" t="s">
        <v>844</v>
      </c>
      <c r="D292" s="13" t="s">
        <v>843</v>
      </c>
      <c r="E292" s="33">
        <v>3801076662</v>
      </c>
      <c r="F292" s="46">
        <v>41789</v>
      </c>
      <c r="G292" s="136">
        <v>700</v>
      </c>
      <c r="H292" s="65"/>
      <c r="I292" s="171"/>
      <c r="J292" s="103"/>
      <c r="K292" s="103"/>
      <c r="L292" s="103"/>
      <c r="M292" s="103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  <c r="AA292" s="104"/>
      <c r="AB292" s="104"/>
      <c r="AC292" s="104"/>
      <c r="AD292" s="104"/>
      <c r="AE292" s="104"/>
      <c r="AF292" s="104"/>
      <c r="AG292" s="104"/>
      <c r="AH292" s="104"/>
      <c r="AI292" s="104"/>
      <c r="AJ292" s="104"/>
      <c r="AK292" s="104"/>
      <c r="AL292" s="104"/>
      <c r="AM292" s="104"/>
      <c r="AN292" s="104"/>
      <c r="AO292" s="104"/>
      <c r="AP292" s="104"/>
      <c r="AQ292" s="104"/>
      <c r="AR292" s="104"/>
      <c r="AS292" s="104"/>
      <c r="AT292" s="104"/>
      <c r="AU292" s="104"/>
      <c r="AV292" s="104"/>
      <c r="AW292" s="104"/>
      <c r="AX292" s="104"/>
      <c r="AY292" s="104"/>
      <c r="AZ292" s="104"/>
      <c r="BA292" s="104"/>
      <c r="BB292" s="104"/>
      <c r="BC292" s="104"/>
      <c r="BD292" s="104"/>
      <c r="BE292" s="104"/>
      <c r="BF292" s="104"/>
      <c r="BG292" s="104"/>
      <c r="BH292" s="104"/>
      <c r="BI292" s="104"/>
      <c r="BJ292" s="104"/>
      <c r="BK292" s="104"/>
      <c r="BL292" s="104"/>
      <c r="BM292" s="104"/>
      <c r="BN292" s="104"/>
      <c r="BO292" s="104"/>
      <c r="BP292" s="104"/>
      <c r="BQ292" s="104"/>
      <c r="BR292" s="104"/>
      <c r="BS292" s="104"/>
      <c r="BT292" s="104"/>
      <c r="BU292" s="104"/>
      <c r="BV292" s="104"/>
      <c r="BW292" s="104"/>
      <c r="BX292" s="104"/>
      <c r="BY292" s="104"/>
      <c r="BZ292" s="104"/>
      <c r="CA292" s="104"/>
      <c r="CB292" s="104"/>
      <c r="CC292" s="104"/>
      <c r="CD292" s="104"/>
      <c r="CE292" s="104"/>
      <c r="CF292" s="104"/>
      <c r="CG292" s="104"/>
      <c r="CH292" s="104"/>
      <c r="CI292" s="104"/>
      <c r="CJ292" s="104"/>
      <c r="CK292" s="104"/>
      <c r="CL292" s="104"/>
      <c r="CM292" s="104"/>
      <c r="CN292" s="104"/>
      <c r="CO292" s="104"/>
      <c r="CP292" s="104"/>
      <c r="CQ292" s="104"/>
      <c r="CR292" s="104"/>
      <c r="CS292" s="104"/>
      <c r="CT292" s="104"/>
      <c r="CU292" s="104"/>
      <c r="CV292" s="104"/>
      <c r="CW292" s="104"/>
      <c r="CX292" s="104"/>
      <c r="CY292" s="104"/>
      <c r="CZ292" s="104"/>
      <c r="DA292" s="104"/>
      <c r="DB292" s="104"/>
      <c r="DC292" s="104"/>
      <c r="DD292" s="104"/>
      <c r="DE292" s="104"/>
      <c r="DF292" s="104"/>
      <c r="DG292" s="104"/>
      <c r="DH292" s="104"/>
      <c r="DI292" s="104"/>
      <c r="DJ292" s="104"/>
      <c r="DK292" s="104"/>
      <c r="DL292" s="104"/>
      <c r="DM292" s="104"/>
      <c r="DN292" s="104"/>
      <c r="DO292" s="104"/>
      <c r="DP292" s="104"/>
      <c r="DQ292" s="104"/>
      <c r="DR292" s="104"/>
      <c r="DS292" s="104"/>
      <c r="DT292" s="104"/>
      <c r="DU292" s="104"/>
      <c r="DV292" s="104"/>
      <c r="DW292" s="104"/>
      <c r="DX292" s="104"/>
      <c r="DY292" s="104"/>
      <c r="DZ292" s="104"/>
      <c r="EA292" s="104"/>
      <c r="EB292" s="104"/>
      <c r="EC292" s="104"/>
      <c r="ED292" s="104"/>
      <c r="EE292" s="104"/>
      <c r="EF292" s="104"/>
      <c r="EG292" s="104"/>
      <c r="EH292" s="104"/>
      <c r="EI292" s="104"/>
      <c r="EJ292" s="104"/>
      <c r="EK292" s="104"/>
      <c r="EL292" s="104"/>
      <c r="EM292" s="104"/>
      <c r="EN292" s="104"/>
      <c r="EO292" s="104"/>
      <c r="EP292" s="104"/>
      <c r="EQ292" s="104"/>
      <c r="ER292" s="104"/>
      <c r="ES292" s="104"/>
      <c r="ET292" s="104"/>
      <c r="EU292" s="104"/>
      <c r="EV292" s="104"/>
      <c r="EW292" s="104"/>
      <c r="EX292" s="104"/>
      <c r="EY292" s="104"/>
      <c r="EZ292" s="104"/>
      <c r="FA292" s="104"/>
      <c r="FB292" s="104"/>
      <c r="FC292" s="104"/>
      <c r="FD292" s="104"/>
      <c r="FE292" s="104"/>
      <c r="FF292" s="104"/>
      <c r="FG292" s="104"/>
      <c r="FH292" s="104"/>
      <c r="FI292" s="104"/>
      <c r="FJ292" s="104"/>
      <c r="FK292" s="104"/>
      <c r="FL292" s="104"/>
      <c r="FM292" s="104"/>
      <c r="FN292" s="104"/>
      <c r="FO292" s="104"/>
      <c r="FP292" s="104"/>
      <c r="FQ292" s="104"/>
      <c r="FR292" s="104"/>
      <c r="FS292" s="104"/>
      <c r="FT292" s="104"/>
      <c r="FU292" s="104"/>
      <c r="FV292" s="104"/>
      <c r="FW292" s="104"/>
      <c r="FX292" s="104"/>
      <c r="FY292" s="104"/>
      <c r="FZ292" s="104"/>
      <c r="GA292" s="104"/>
      <c r="GB292" s="104"/>
      <c r="GC292" s="104"/>
      <c r="GD292" s="104"/>
      <c r="GE292" s="104"/>
      <c r="GF292" s="104"/>
      <c r="GG292" s="104"/>
      <c r="GH292" s="104"/>
      <c r="GI292" s="104"/>
      <c r="GJ292" s="104"/>
      <c r="GK292" s="104"/>
      <c r="GL292" s="104"/>
      <c r="GM292" s="104"/>
      <c r="GN292" s="104"/>
      <c r="GO292" s="104"/>
      <c r="GP292" s="104"/>
      <c r="GQ292" s="104"/>
      <c r="GR292" s="104"/>
      <c r="GS292" s="104"/>
      <c r="GT292" s="104"/>
      <c r="GU292" s="104"/>
      <c r="GV292" s="104"/>
      <c r="GW292" s="104"/>
      <c r="GX292" s="104"/>
      <c r="GY292" s="104"/>
      <c r="GZ292" s="104"/>
      <c r="HA292" s="104"/>
      <c r="HB292" s="104"/>
      <c r="HC292" s="104"/>
      <c r="HD292" s="104"/>
      <c r="HE292" s="104"/>
      <c r="HF292" s="104"/>
      <c r="HG292" s="104"/>
      <c r="HH292" s="104"/>
      <c r="HI292" s="104"/>
      <c r="HJ292" s="104"/>
      <c r="HK292" s="104"/>
      <c r="HL292" s="104"/>
      <c r="HM292" s="104"/>
      <c r="HN292" s="104"/>
      <c r="HO292" s="104"/>
      <c r="HP292" s="104"/>
      <c r="HQ292" s="104"/>
      <c r="HR292" s="104"/>
      <c r="HS292" s="104"/>
      <c r="HT292" s="104"/>
      <c r="HU292" s="104"/>
      <c r="HV292" s="104"/>
      <c r="HW292" s="104"/>
      <c r="HX292" s="104"/>
      <c r="HY292" s="104"/>
      <c r="HZ292" s="104"/>
      <c r="IA292" s="104"/>
      <c r="IB292" s="104"/>
      <c r="IC292" s="104"/>
      <c r="ID292" s="104"/>
      <c r="IE292" s="104"/>
      <c r="IF292" s="104"/>
      <c r="IG292" s="104"/>
      <c r="IH292" s="104"/>
      <c r="II292" s="104"/>
      <c r="IJ292" s="104"/>
      <c r="IK292" s="104"/>
      <c r="IL292" s="104"/>
      <c r="IM292" s="104"/>
      <c r="IN292" s="104"/>
      <c r="IO292" s="104"/>
      <c r="IP292" s="104"/>
      <c r="IQ292" s="104"/>
      <c r="IR292" s="104"/>
      <c r="IS292" s="104"/>
      <c r="IT292" s="104"/>
      <c r="IU292" s="104"/>
      <c r="IV292" s="104"/>
    </row>
    <row r="293" spans="1:256" ht="48.75" customHeight="1">
      <c r="A293" s="77"/>
      <c r="B293" s="43"/>
      <c r="C293" s="64"/>
      <c r="D293" s="37"/>
      <c r="E293" s="172"/>
      <c r="F293" s="173"/>
      <c r="G293" s="124"/>
      <c r="H293" s="11"/>
      <c r="I293" s="11"/>
      <c r="J293" s="103"/>
      <c r="K293" s="103"/>
      <c r="L293" s="103"/>
      <c r="M293" s="103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  <c r="AA293" s="104"/>
      <c r="AB293" s="104"/>
      <c r="AC293" s="104"/>
      <c r="AD293" s="104"/>
      <c r="AE293" s="104"/>
      <c r="AF293" s="104"/>
      <c r="AG293" s="104"/>
      <c r="AH293" s="104"/>
      <c r="AI293" s="104"/>
      <c r="AJ293" s="104"/>
      <c r="AK293" s="104"/>
      <c r="AL293" s="104"/>
      <c r="AM293" s="104"/>
      <c r="AN293" s="104"/>
      <c r="AO293" s="104"/>
      <c r="AP293" s="104"/>
      <c r="AQ293" s="104"/>
      <c r="AR293" s="104"/>
      <c r="AS293" s="104"/>
      <c r="AT293" s="104"/>
      <c r="AU293" s="104"/>
      <c r="AV293" s="104"/>
      <c r="AW293" s="104"/>
      <c r="AX293" s="104"/>
      <c r="AY293" s="104"/>
      <c r="AZ293" s="104"/>
      <c r="BA293" s="104"/>
      <c r="BB293" s="104"/>
      <c r="BC293" s="104"/>
      <c r="BD293" s="104"/>
      <c r="BE293" s="104"/>
      <c r="BF293" s="104"/>
      <c r="BG293" s="104"/>
      <c r="BH293" s="104"/>
      <c r="BI293" s="104"/>
      <c r="BJ293" s="104"/>
      <c r="BK293" s="104"/>
      <c r="BL293" s="104"/>
      <c r="BM293" s="104"/>
      <c r="BN293" s="104"/>
      <c r="BO293" s="104"/>
      <c r="BP293" s="104"/>
      <c r="BQ293" s="104"/>
      <c r="BR293" s="104"/>
      <c r="BS293" s="104"/>
      <c r="BT293" s="104"/>
      <c r="BU293" s="104"/>
      <c r="BV293" s="104"/>
      <c r="BW293" s="104"/>
      <c r="BX293" s="104"/>
      <c r="BY293" s="104"/>
      <c r="BZ293" s="104"/>
      <c r="CA293" s="104"/>
      <c r="CB293" s="104"/>
      <c r="CC293" s="104"/>
      <c r="CD293" s="104"/>
      <c r="CE293" s="104"/>
      <c r="CF293" s="104"/>
      <c r="CG293" s="104"/>
      <c r="CH293" s="104"/>
      <c r="CI293" s="104"/>
      <c r="CJ293" s="104"/>
      <c r="CK293" s="104"/>
      <c r="CL293" s="104"/>
      <c r="CM293" s="104"/>
      <c r="CN293" s="104"/>
      <c r="CO293" s="104"/>
      <c r="CP293" s="104"/>
      <c r="CQ293" s="104"/>
      <c r="CR293" s="104"/>
      <c r="CS293" s="104"/>
      <c r="CT293" s="104"/>
      <c r="CU293" s="104"/>
      <c r="CV293" s="104"/>
      <c r="CW293" s="104"/>
      <c r="CX293" s="104"/>
      <c r="CY293" s="104"/>
      <c r="CZ293" s="104"/>
      <c r="DA293" s="104"/>
      <c r="DB293" s="104"/>
      <c r="DC293" s="104"/>
      <c r="DD293" s="104"/>
      <c r="DE293" s="104"/>
      <c r="DF293" s="104"/>
      <c r="DG293" s="104"/>
      <c r="DH293" s="104"/>
      <c r="DI293" s="104"/>
      <c r="DJ293" s="104"/>
      <c r="DK293" s="104"/>
      <c r="DL293" s="104"/>
      <c r="DM293" s="104"/>
      <c r="DN293" s="104"/>
      <c r="DO293" s="104"/>
      <c r="DP293" s="104"/>
      <c r="DQ293" s="104"/>
      <c r="DR293" s="104"/>
      <c r="DS293" s="104"/>
      <c r="DT293" s="104"/>
      <c r="DU293" s="104"/>
      <c r="DV293" s="104"/>
      <c r="DW293" s="104"/>
      <c r="DX293" s="104"/>
      <c r="DY293" s="104"/>
      <c r="DZ293" s="104"/>
      <c r="EA293" s="104"/>
      <c r="EB293" s="104"/>
      <c r="EC293" s="104"/>
      <c r="ED293" s="104"/>
      <c r="EE293" s="104"/>
      <c r="EF293" s="104"/>
      <c r="EG293" s="104"/>
      <c r="EH293" s="104"/>
      <c r="EI293" s="104"/>
      <c r="EJ293" s="104"/>
      <c r="EK293" s="104"/>
      <c r="EL293" s="104"/>
      <c r="EM293" s="104"/>
      <c r="EN293" s="104"/>
      <c r="EO293" s="104"/>
      <c r="EP293" s="104"/>
      <c r="EQ293" s="104"/>
      <c r="ER293" s="104"/>
      <c r="ES293" s="104"/>
      <c r="ET293" s="104"/>
      <c r="EU293" s="104"/>
      <c r="EV293" s="104"/>
      <c r="EW293" s="104"/>
      <c r="EX293" s="104"/>
      <c r="EY293" s="104"/>
      <c r="EZ293" s="104"/>
      <c r="FA293" s="104"/>
      <c r="FB293" s="104"/>
      <c r="FC293" s="104"/>
      <c r="FD293" s="104"/>
      <c r="FE293" s="104"/>
      <c r="FF293" s="104"/>
      <c r="FG293" s="104"/>
      <c r="FH293" s="104"/>
      <c r="FI293" s="104"/>
      <c r="FJ293" s="104"/>
      <c r="FK293" s="104"/>
      <c r="FL293" s="104"/>
      <c r="FM293" s="104"/>
      <c r="FN293" s="104"/>
      <c r="FO293" s="104"/>
      <c r="FP293" s="104"/>
      <c r="FQ293" s="104"/>
      <c r="FR293" s="104"/>
      <c r="FS293" s="104"/>
      <c r="FT293" s="104"/>
      <c r="FU293" s="104"/>
      <c r="FV293" s="104"/>
      <c r="FW293" s="104"/>
      <c r="FX293" s="104"/>
      <c r="FY293" s="104"/>
      <c r="FZ293" s="104"/>
      <c r="GA293" s="104"/>
      <c r="GB293" s="104"/>
      <c r="GC293" s="104"/>
      <c r="GD293" s="104"/>
      <c r="GE293" s="104"/>
      <c r="GF293" s="104"/>
      <c r="GG293" s="104"/>
      <c r="GH293" s="104"/>
      <c r="GI293" s="104"/>
      <c r="GJ293" s="104"/>
      <c r="GK293" s="104"/>
      <c r="GL293" s="104"/>
      <c r="GM293" s="104"/>
      <c r="GN293" s="104"/>
      <c r="GO293" s="104"/>
      <c r="GP293" s="104"/>
      <c r="GQ293" s="104"/>
      <c r="GR293" s="104"/>
      <c r="GS293" s="104"/>
      <c r="GT293" s="104"/>
      <c r="GU293" s="104"/>
      <c r="GV293" s="104"/>
      <c r="GW293" s="104"/>
      <c r="GX293" s="104"/>
      <c r="GY293" s="104"/>
      <c r="GZ293" s="104"/>
      <c r="HA293" s="104"/>
      <c r="HB293" s="104"/>
      <c r="HC293" s="104"/>
      <c r="HD293" s="104"/>
      <c r="HE293" s="104"/>
      <c r="HF293" s="104"/>
      <c r="HG293" s="104"/>
      <c r="HH293" s="104"/>
      <c r="HI293" s="104"/>
      <c r="HJ293" s="104"/>
      <c r="HK293" s="104"/>
      <c r="HL293" s="104"/>
      <c r="HM293" s="104"/>
      <c r="HN293" s="104"/>
      <c r="HO293" s="104"/>
      <c r="HP293" s="104"/>
      <c r="HQ293" s="104"/>
      <c r="HR293" s="104"/>
      <c r="HS293" s="104"/>
      <c r="HT293" s="104"/>
      <c r="HU293" s="104"/>
      <c r="HV293" s="104"/>
      <c r="HW293" s="104"/>
      <c r="HX293" s="104"/>
      <c r="HY293" s="104"/>
      <c r="HZ293" s="104"/>
      <c r="IA293" s="104"/>
      <c r="IB293" s="104"/>
      <c r="IC293" s="104"/>
      <c r="ID293" s="104"/>
      <c r="IE293" s="104"/>
      <c r="IF293" s="104"/>
      <c r="IG293" s="104"/>
      <c r="IH293" s="104"/>
      <c r="II293" s="104"/>
      <c r="IJ293" s="104"/>
      <c r="IK293" s="104"/>
      <c r="IL293" s="104"/>
      <c r="IM293" s="104"/>
      <c r="IN293" s="104"/>
      <c r="IO293" s="104"/>
      <c r="IP293" s="104"/>
      <c r="IQ293" s="104"/>
      <c r="IR293" s="104"/>
      <c r="IS293" s="104"/>
      <c r="IT293" s="104"/>
      <c r="IU293" s="104"/>
      <c r="IV293" s="104"/>
    </row>
    <row r="294" spans="1:256" ht="48.75" customHeight="1">
      <c r="A294" s="77"/>
      <c r="B294" s="138">
        <v>10</v>
      </c>
      <c r="C294" s="266"/>
      <c r="D294" s="267"/>
      <c r="E294" s="267"/>
      <c r="F294" s="268"/>
      <c r="G294" s="141">
        <f>SUM(G283:G292)</f>
        <v>26100</v>
      </c>
      <c r="H294" s="11"/>
      <c r="I294" s="11"/>
      <c r="J294" s="103"/>
      <c r="K294" s="103"/>
      <c r="L294" s="103"/>
      <c r="M294" s="103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  <c r="AA294" s="104"/>
      <c r="AB294" s="104"/>
      <c r="AC294" s="104"/>
      <c r="AD294" s="104"/>
      <c r="AE294" s="104"/>
      <c r="AF294" s="104"/>
      <c r="AG294" s="104"/>
      <c r="AH294" s="104"/>
      <c r="AI294" s="104"/>
      <c r="AJ294" s="104"/>
      <c r="AK294" s="104"/>
      <c r="AL294" s="104"/>
      <c r="AM294" s="104"/>
      <c r="AN294" s="104"/>
      <c r="AO294" s="104"/>
      <c r="AP294" s="104"/>
      <c r="AQ294" s="104"/>
      <c r="AR294" s="104"/>
      <c r="AS294" s="104"/>
      <c r="AT294" s="104"/>
      <c r="AU294" s="104"/>
      <c r="AV294" s="104"/>
      <c r="AW294" s="104"/>
      <c r="AX294" s="104"/>
      <c r="AY294" s="104"/>
      <c r="AZ294" s="104"/>
      <c r="BA294" s="104"/>
      <c r="BB294" s="104"/>
      <c r="BC294" s="104"/>
      <c r="BD294" s="104"/>
      <c r="BE294" s="104"/>
      <c r="BF294" s="104"/>
      <c r="BG294" s="104"/>
      <c r="BH294" s="104"/>
      <c r="BI294" s="104"/>
      <c r="BJ294" s="104"/>
      <c r="BK294" s="104"/>
      <c r="BL294" s="104"/>
      <c r="BM294" s="104"/>
      <c r="BN294" s="104"/>
      <c r="BO294" s="104"/>
      <c r="BP294" s="104"/>
      <c r="BQ294" s="104"/>
      <c r="BR294" s="104"/>
      <c r="BS294" s="104"/>
      <c r="BT294" s="104"/>
      <c r="BU294" s="104"/>
      <c r="BV294" s="104"/>
      <c r="BW294" s="104"/>
      <c r="BX294" s="104"/>
      <c r="BY294" s="104"/>
      <c r="BZ294" s="104"/>
      <c r="CA294" s="104"/>
      <c r="CB294" s="104"/>
      <c r="CC294" s="104"/>
      <c r="CD294" s="104"/>
      <c r="CE294" s="104"/>
      <c r="CF294" s="104"/>
      <c r="CG294" s="104"/>
      <c r="CH294" s="104"/>
      <c r="CI294" s="104"/>
      <c r="CJ294" s="104"/>
      <c r="CK294" s="104"/>
      <c r="CL294" s="104"/>
      <c r="CM294" s="104"/>
      <c r="CN294" s="104"/>
      <c r="CO294" s="104"/>
      <c r="CP294" s="104"/>
      <c r="CQ294" s="104"/>
      <c r="CR294" s="104"/>
      <c r="CS294" s="104"/>
      <c r="CT294" s="104"/>
      <c r="CU294" s="104"/>
      <c r="CV294" s="104"/>
      <c r="CW294" s="104"/>
      <c r="CX294" s="104"/>
      <c r="CY294" s="104"/>
      <c r="CZ294" s="104"/>
      <c r="DA294" s="104"/>
      <c r="DB294" s="104"/>
      <c r="DC294" s="104"/>
      <c r="DD294" s="104"/>
      <c r="DE294" s="104"/>
      <c r="DF294" s="104"/>
      <c r="DG294" s="104"/>
      <c r="DH294" s="104"/>
      <c r="DI294" s="104"/>
      <c r="DJ294" s="104"/>
      <c r="DK294" s="104"/>
      <c r="DL294" s="104"/>
      <c r="DM294" s="104"/>
      <c r="DN294" s="104"/>
      <c r="DO294" s="104"/>
      <c r="DP294" s="104"/>
      <c r="DQ294" s="104"/>
      <c r="DR294" s="104"/>
      <c r="DS294" s="104"/>
      <c r="DT294" s="104"/>
      <c r="DU294" s="104"/>
      <c r="DV294" s="104"/>
      <c r="DW294" s="104"/>
      <c r="DX294" s="104"/>
      <c r="DY294" s="104"/>
      <c r="DZ294" s="104"/>
      <c r="EA294" s="104"/>
      <c r="EB294" s="104"/>
      <c r="EC294" s="104"/>
      <c r="ED294" s="104"/>
      <c r="EE294" s="104"/>
      <c r="EF294" s="104"/>
      <c r="EG294" s="104"/>
      <c r="EH294" s="104"/>
      <c r="EI294" s="104"/>
      <c r="EJ294" s="104"/>
      <c r="EK294" s="104"/>
      <c r="EL294" s="104"/>
      <c r="EM294" s="104"/>
      <c r="EN294" s="104"/>
      <c r="EO294" s="104"/>
      <c r="EP294" s="104"/>
      <c r="EQ294" s="104"/>
      <c r="ER294" s="104"/>
      <c r="ES294" s="104"/>
      <c r="ET294" s="104"/>
      <c r="EU294" s="104"/>
      <c r="EV294" s="104"/>
      <c r="EW294" s="104"/>
      <c r="EX294" s="104"/>
      <c r="EY294" s="104"/>
      <c r="EZ294" s="104"/>
      <c r="FA294" s="104"/>
      <c r="FB294" s="104"/>
      <c r="FC294" s="104"/>
      <c r="FD294" s="104"/>
      <c r="FE294" s="104"/>
      <c r="FF294" s="104"/>
      <c r="FG294" s="104"/>
      <c r="FH294" s="104"/>
      <c r="FI294" s="104"/>
      <c r="FJ294" s="104"/>
      <c r="FK294" s="104"/>
      <c r="FL294" s="104"/>
      <c r="FM294" s="104"/>
      <c r="FN294" s="104"/>
      <c r="FO294" s="104"/>
      <c r="FP294" s="104"/>
      <c r="FQ294" s="104"/>
      <c r="FR294" s="104"/>
      <c r="FS294" s="104"/>
      <c r="FT294" s="104"/>
      <c r="FU294" s="104"/>
      <c r="FV294" s="104"/>
      <c r="FW294" s="104"/>
      <c r="FX294" s="104"/>
      <c r="FY294" s="104"/>
      <c r="FZ294" s="104"/>
      <c r="GA294" s="104"/>
      <c r="GB294" s="104"/>
      <c r="GC294" s="104"/>
      <c r="GD294" s="104"/>
      <c r="GE294" s="104"/>
      <c r="GF294" s="104"/>
      <c r="GG294" s="104"/>
      <c r="GH294" s="104"/>
      <c r="GI294" s="104"/>
      <c r="GJ294" s="104"/>
      <c r="GK294" s="104"/>
      <c r="GL294" s="104"/>
      <c r="GM294" s="104"/>
      <c r="GN294" s="104"/>
      <c r="GO294" s="104"/>
      <c r="GP294" s="104"/>
      <c r="GQ294" s="104"/>
      <c r="GR294" s="104"/>
      <c r="GS294" s="104"/>
      <c r="GT294" s="104"/>
      <c r="GU294" s="104"/>
      <c r="GV294" s="104"/>
      <c r="GW294" s="104"/>
      <c r="GX294" s="104"/>
      <c r="GY294" s="104"/>
      <c r="GZ294" s="104"/>
      <c r="HA294" s="104"/>
      <c r="HB294" s="104"/>
      <c r="HC294" s="104"/>
      <c r="HD294" s="104"/>
      <c r="HE294" s="104"/>
      <c r="HF294" s="104"/>
      <c r="HG294" s="104"/>
      <c r="HH294" s="104"/>
      <c r="HI294" s="104"/>
      <c r="HJ294" s="104"/>
      <c r="HK294" s="104"/>
      <c r="HL294" s="104"/>
      <c r="HM294" s="104"/>
      <c r="HN294" s="104"/>
      <c r="HO294" s="104"/>
      <c r="HP294" s="104"/>
      <c r="HQ294" s="104"/>
      <c r="HR294" s="104"/>
      <c r="HS294" s="104"/>
      <c r="HT294" s="104"/>
      <c r="HU294" s="104"/>
      <c r="HV294" s="104"/>
      <c r="HW294" s="104"/>
      <c r="HX294" s="104"/>
      <c r="HY294" s="104"/>
      <c r="HZ294" s="104"/>
      <c r="IA294" s="104"/>
      <c r="IB294" s="104"/>
      <c r="IC294" s="104"/>
      <c r="ID294" s="104"/>
      <c r="IE294" s="104"/>
      <c r="IF294" s="104"/>
      <c r="IG294" s="104"/>
      <c r="IH294" s="104"/>
      <c r="II294" s="104"/>
      <c r="IJ294" s="104"/>
      <c r="IK294" s="104"/>
      <c r="IL294" s="104"/>
      <c r="IM294" s="104"/>
      <c r="IN294" s="104"/>
      <c r="IO294" s="104"/>
      <c r="IP294" s="104"/>
      <c r="IQ294" s="104"/>
      <c r="IR294" s="104"/>
      <c r="IS294" s="104"/>
      <c r="IT294" s="104"/>
      <c r="IU294" s="104"/>
      <c r="IV294" s="104"/>
    </row>
    <row r="295" spans="1:9" ht="48.75" customHeight="1">
      <c r="A295" s="239" t="s">
        <v>392</v>
      </c>
      <c r="B295" s="240"/>
      <c r="C295" s="240"/>
      <c r="D295" s="240"/>
      <c r="E295" s="240"/>
      <c r="F295" s="240"/>
      <c r="G295" s="241"/>
      <c r="I295" s="2"/>
    </row>
    <row r="296" spans="1:9" ht="48.75" customHeight="1">
      <c r="A296" s="77">
        <v>268</v>
      </c>
      <c r="B296" s="43">
        <v>1</v>
      </c>
      <c r="C296" s="5" t="s">
        <v>703</v>
      </c>
      <c r="D296" s="5" t="s">
        <v>704</v>
      </c>
      <c r="E296" s="63">
        <v>3800230914</v>
      </c>
      <c r="F296" s="79" t="s">
        <v>705</v>
      </c>
      <c r="G296" s="164">
        <v>7000</v>
      </c>
      <c r="I296" s="2"/>
    </row>
    <row r="297" spans="1:9" ht="48.75" customHeight="1">
      <c r="A297" s="77">
        <v>269</v>
      </c>
      <c r="B297" s="43">
        <v>2</v>
      </c>
      <c r="C297" s="5" t="s">
        <v>706</v>
      </c>
      <c r="D297" s="5" t="s">
        <v>707</v>
      </c>
      <c r="E297" s="63">
        <v>3800423786</v>
      </c>
      <c r="F297" s="42">
        <v>39728</v>
      </c>
      <c r="G297" s="124">
        <v>500</v>
      </c>
      <c r="I297" s="2"/>
    </row>
    <row r="298" spans="1:9" ht="48.75" customHeight="1">
      <c r="A298" s="77">
        <v>270</v>
      </c>
      <c r="B298" s="43">
        <v>3</v>
      </c>
      <c r="C298" s="5" t="s">
        <v>708</v>
      </c>
      <c r="D298" s="5" t="s">
        <v>579</v>
      </c>
      <c r="E298" s="18">
        <v>3800438599</v>
      </c>
      <c r="F298" s="42" t="s">
        <v>381</v>
      </c>
      <c r="G298" s="124">
        <v>4500</v>
      </c>
      <c r="I298" s="2"/>
    </row>
    <row r="299" spans="1:9" ht="48.75" customHeight="1">
      <c r="A299" s="77">
        <v>271</v>
      </c>
      <c r="B299" s="43">
        <v>4</v>
      </c>
      <c r="C299" s="36" t="s">
        <v>279</v>
      </c>
      <c r="D299" s="36" t="s">
        <v>535</v>
      </c>
      <c r="E299" s="169">
        <v>3800657544</v>
      </c>
      <c r="F299" s="170" t="s">
        <v>367</v>
      </c>
      <c r="G299" s="124">
        <v>1800</v>
      </c>
      <c r="I299" s="2"/>
    </row>
    <row r="300" spans="1:256" s="104" customFormat="1" ht="48.75" customHeight="1">
      <c r="A300" s="77">
        <v>272</v>
      </c>
      <c r="B300" s="43">
        <v>5</v>
      </c>
      <c r="C300" s="36" t="s">
        <v>280</v>
      </c>
      <c r="D300" s="36" t="s">
        <v>221</v>
      </c>
      <c r="E300" s="169">
        <v>3800662230</v>
      </c>
      <c r="F300" s="170" t="s">
        <v>360</v>
      </c>
      <c r="G300" s="124">
        <v>5000</v>
      </c>
      <c r="H300" s="1"/>
      <c r="I300" s="2"/>
      <c r="J300" s="75"/>
      <c r="K300" s="75"/>
      <c r="L300" s="75"/>
      <c r="M300" s="75"/>
      <c r="N300" s="75"/>
      <c r="O300" s="75"/>
      <c r="P300" s="75"/>
      <c r="Q300" s="75"/>
      <c r="R300" s="75"/>
      <c r="S300" s="75"/>
      <c r="T300" s="75"/>
      <c r="U300" s="75"/>
      <c r="V300" s="75"/>
      <c r="W300" s="75"/>
      <c r="X300" s="75"/>
      <c r="Y300" s="75"/>
      <c r="Z300" s="75"/>
      <c r="AA300" s="75"/>
      <c r="AB300" s="75"/>
      <c r="AC300" s="75"/>
      <c r="AD300" s="75"/>
      <c r="AE300" s="75"/>
      <c r="AF300" s="75"/>
      <c r="AG300" s="75"/>
      <c r="AH300" s="75"/>
      <c r="AI300" s="75"/>
      <c r="AJ300" s="75"/>
      <c r="AK300" s="75"/>
      <c r="AL300" s="75"/>
      <c r="AM300" s="75"/>
      <c r="AN300" s="75"/>
      <c r="AO300" s="75"/>
      <c r="AP300" s="75"/>
      <c r="AQ300" s="75"/>
      <c r="AR300" s="75"/>
      <c r="AS300" s="75"/>
      <c r="AT300" s="75"/>
      <c r="AU300" s="75"/>
      <c r="AV300" s="75"/>
      <c r="AW300" s="75"/>
      <c r="AX300" s="75"/>
      <c r="AY300" s="75"/>
      <c r="AZ300" s="75"/>
      <c r="BA300" s="75"/>
      <c r="BB300" s="75"/>
      <c r="BC300" s="75"/>
      <c r="BD300" s="75"/>
      <c r="BE300" s="75"/>
      <c r="BF300" s="75"/>
      <c r="BG300" s="75"/>
      <c r="BH300" s="75"/>
      <c r="BI300" s="75"/>
      <c r="BJ300" s="75"/>
      <c r="BK300" s="75"/>
      <c r="BL300" s="75"/>
      <c r="BM300" s="75"/>
      <c r="BN300" s="75"/>
      <c r="BO300" s="75"/>
      <c r="BP300" s="75"/>
      <c r="BQ300" s="75"/>
      <c r="BR300" s="75"/>
      <c r="BS300" s="75"/>
      <c r="BT300" s="75"/>
      <c r="BU300" s="75"/>
      <c r="BV300" s="75"/>
      <c r="BW300" s="75"/>
      <c r="BX300" s="75"/>
      <c r="BY300" s="75"/>
      <c r="BZ300" s="75"/>
      <c r="CA300" s="75"/>
      <c r="CB300" s="75"/>
      <c r="CC300" s="75"/>
      <c r="CD300" s="75"/>
      <c r="CE300" s="75"/>
      <c r="CF300" s="75"/>
      <c r="CG300" s="75"/>
      <c r="CH300" s="75"/>
      <c r="CI300" s="75"/>
      <c r="CJ300" s="75"/>
      <c r="CK300" s="75"/>
      <c r="CL300" s="75"/>
      <c r="CM300" s="75"/>
      <c r="CN300" s="75"/>
      <c r="CO300" s="75"/>
      <c r="CP300" s="75"/>
      <c r="CQ300" s="75"/>
      <c r="CR300" s="75"/>
      <c r="CS300" s="75"/>
      <c r="CT300" s="75"/>
      <c r="CU300" s="75"/>
      <c r="CV300" s="75"/>
      <c r="CW300" s="75"/>
      <c r="CX300" s="75"/>
      <c r="CY300" s="75"/>
      <c r="CZ300" s="75"/>
      <c r="DA300" s="75"/>
      <c r="DB300" s="75"/>
      <c r="DC300" s="75"/>
      <c r="DD300" s="75"/>
      <c r="DE300" s="75"/>
      <c r="DF300" s="75"/>
      <c r="DG300" s="75"/>
      <c r="DH300" s="75"/>
      <c r="DI300" s="75"/>
      <c r="DJ300" s="75"/>
      <c r="DK300" s="75"/>
      <c r="DL300" s="75"/>
      <c r="DM300" s="75"/>
      <c r="DN300" s="75"/>
      <c r="DO300" s="75"/>
      <c r="DP300" s="75"/>
      <c r="DQ300" s="75"/>
      <c r="DR300" s="75"/>
      <c r="DS300" s="75"/>
      <c r="DT300" s="75"/>
      <c r="DU300" s="75"/>
      <c r="DV300" s="75"/>
      <c r="DW300" s="75"/>
      <c r="DX300" s="75"/>
      <c r="DY300" s="75"/>
      <c r="DZ300" s="75"/>
      <c r="EA300" s="75"/>
      <c r="EB300" s="75"/>
      <c r="EC300" s="75"/>
      <c r="ED300" s="75"/>
      <c r="EE300" s="75"/>
      <c r="EF300" s="75"/>
      <c r="EG300" s="75"/>
      <c r="EH300" s="75"/>
      <c r="EI300" s="75"/>
      <c r="EJ300" s="75"/>
      <c r="EK300" s="75"/>
      <c r="EL300" s="75"/>
      <c r="EM300" s="75"/>
      <c r="EN300" s="75"/>
      <c r="EO300" s="75"/>
      <c r="EP300" s="75"/>
      <c r="EQ300" s="75"/>
      <c r="ER300" s="75"/>
      <c r="ES300" s="75"/>
      <c r="ET300" s="75"/>
      <c r="EU300" s="75"/>
      <c r="EV300" s="75"/>
      <c r="EW300" s="75"/>
      <c r="EX300" s="75"/>
      <c r="EY300" s="75"/>
      <c r="EZ300" s="75"/>
      <c r="FA300" s="75"/>
      <c r="FB300" s="75"/>
      <c r="FC300" s="75"/>
      <c r="FD300" s="75"/>
      <c r="FE300" s="75"/>
      <c r="FF300" s="75"/>
      <c r="FG300" s="75"/>
      <c r="FH300" s="75"/>
      <c r="FI300" s="75"/>
      <c r="FJ300" s="75"/>
      <c r="FK300" s="75"/>
      <c r="FL300" s="75"/>
      <c r="FM300" s="75"/>
      <c r="FN300" s="75"/>
      <c r="FO300" s="75"/>
      <c r="FP300" s="75"/>
      <c r="FQ300" s="75"/>
      <c r="FR300" s="75"/>
      <c r="FS300" s="75"/>
      <c r="FT300" s="75"/>
      <c r="FU300" s="75"/>
      <c r="FV300" s="75"/>
      <c r="FW300" s="75"/>
      <c r="FX300" s="75"/>
      <c r="FY300" s="75"/>
      <c r="FZ300" s="75"/>
      <c r="GA300" s="75"/>
      <c r="GB300" s="75"/>
      <c r="GC300" s="75"/>
      <c r="GD300" s="75"/>
      <c r="GE300" s="75"/>
      <c r="GF300" s="75"/>
      <c r="GG300" s="75"/>
      <c r="GH300" s="75"/>
      <c r="GI300" s="75"/>
      <c r="GJ300" s="75"/>
      <c r="GK300" s="75"/>
      <c r="GL300" s="75"/>
      <c r="GM300" s="75"/>
      <c r="GN300" s="75"/>
      <c r="GO300" s="75"/>
      <c r="GP300" s="75"/>
      <c r="GQ300" s="75"/>
      <c r="GR300" s="75"/>
      <c r="GS300" s="75"/>
      <c r="GT300" s="75"/>
      <c r="GU300" s="75"/>
      <c r="GV300" s="75"/>
      <c r="GW300" s="75"/>
      <c r="GX300" s="75"/>
      <c r="GY300" s="75"/>
      <c r="GZ300" s="75"/>
      <c r="HA300" s="75"/>
      <c r="HB300" s="75"/>
      <c r="HC300" s="75"/>
      <c r="HD300" s="75"/>
      <c r="HE300" s="75"/>
      <c r="HF300" s="75"/>
      <c r="HG300" s="75"/>
      <c r="HH300" s="75"/>
      <c r="HI300" s="75"/>
      <c r="HJ300" s="75"/>
      <c r="HK300" s="75"/>
      <c r="HL300" s="75"/>
      <c r="HM300" s="75"/>
      <c r="HN300" s="75"/>
      <c r="HO300" s="75"/>
      <c r="HP300" s="75"/>
      <c r="HQ300" s="75"/>
      <c r="HR300" s="75"/>
      <c r="HS300" s="75"/>
      <c r="HT300" s="75"/>
      <c r="HU300" s="75"/>
      <c r="HV300" s="75"/>
      <c r="HW300" s="75"/>
      <c r="HX300" s="75"/>
      <c r="HY300" s="75"/>
      <c r="HZ300" s="75"/>
      <c r="IA300" s="75"/>
      <c r="IB300" s="75"/>
      <c r="IC300" s="75"/>
      <c r="ID300" s="75"/>
      <c r="IE300" s="75"/>
      <c r="IF300" s="75"/>
      <c r="IG300" s="75"/>
      <c r="IH300" s="75"/>
      <c r="II300" s="75"/>
      <c r="IJ300" s="75"/>
      <c r="IK300" s="75"/>
      <c r="IL300" s="75"/>
      <c r="IM300" s="75"/>
      <c r="IN300" s="75"/>
      <c r="IO300" s="75"/>
      <c r="IP300" s="75"/>
      <c r="IQ300" s="75"/>
      <c r="IR300" s="75"/>
      <c r="IS300" s="75"/>
      <c r="IT300" s="75"/>
      <c r="IU300" s="75"/>
      <c r="IV300" s="75"/>
    </row>
    <row r="301" spans="1:256" s="104" customFormat="1" ht="48.75" customHeight="1">
      <c r="A301" s="77">
        <v>273</v>
      </c>
      <c r="B301" s="43">
        <v>6</v>
      </c>
      <c r="C301" s="36" t="s">
        <v>281</v>
      </c>
      <c r="D301" s="36" t="s">
        <v>579</v>
      </c>
      <c r="E301" s="169">
        <v>3800664037</v>
      </c>
      <c r="F301" s="170" t="s">
        <v>282</v>
      </c>
      <c r="G301" s="124">
        <v>20000</v>
      </c>
      <c r="H301" s="1"/>
      <c r="I301" s="2"/>
      <c r="J301" s="75"/>
      <c r="K301" s="75"/>
      <c r="L301" s="75"/>
      <c r="M301" s="75"/>
      <c r="N301" s="75"/>
      <c r="O301" s="75"/>
      <c r="P301" s="75"/>
      <c r="Q301" s="75"/>
      <c r="R301" s="75"/>
      <c r="S301" s="75"/>
      <c r="T301" s="75"/>
      <c r="U301" s="75"/>
      <c r="V301" s="75"/>
      <c r="W301" s="75"/>
      <c r="X301" s="75"/>
      <c r="Y301" s="75"/>
      <c r="Z301" s="75"/>
      <c r="AA301" s="75"/>
      <c r="AB301" s="75"/>
      <c r="AC301" s="75"/>
      <c r="AD301" s="75"/>
      <c r="AE301" s="75"/>
      <c r="AF301" s="75"/>
      <c r="AG301" s="75"/>
      <c r="AH301" s="75"/>
      <c r="AI301" s="75"/>
      <c r="AJ301" s="75"/>
      <c r="AK301" s="75"/>
      <c r="AL301" s="75"/>
      <c r="AM301" s="75"/>
      <c r="AN301" s="75"/>
      <c r="AO301" s="75"/>
      <c r="AP301" s="75"/>
      <c r="AQ301" s="75"/>
      <c r="AR301" s="75"/>
      <c r="AS301" s="75"/>
      <c r="AT301" s="75"/>
      <c r="AU301" s="75"/>
      <c r="AV301" s="75"/>
      <c r="AW301" s="75"/>
      <c r="AX301" s="75"/>
      <c r="AY301" s="75"/>
      <c r="AZ301" s="75"/>
      <c r="BA301" s="75"/>
      <c r="BB301" s="75"/>
      <c r="BC301" s="75"/>
      <c r="BD301" s="75"/>
      <c r="BE301" s="75"/>
      <c r="BF301" s="75"/>
      <c r="BG301" s="75"/>
      <c r="BH301" s="75"/>
      <c r="BI301" s="75"/>
      <c r="BJ301" s="75"/>
      <c r="BK301" s="75"/>
      <c r="BL301" s="75"/>
      <c r="BM301" s="75"/>
      <c r="BN301" s="75"/>
      <c r="BO301" s="75"/>
      <c r="BP301" s="75"/>
      <c r="BQ301" s="75"/>
      <c r="BR301" s="75"/>
      <c r="BS301" s="75"/>
      <c r="BT301" s="75"/>
      <c r="BU301" s="75"/>
      <c r="BV301" s="75"/>
      <c r="BW301" s="75"/>
      <c r="BX301" s="75"/>
      <c r="BY301" s="75"/>
      <c r="BZ301" s="75"/>
      <c r="CA301" s="75"/>
      <c r="CB301" s="75"/>
      <c r="CC301" s="75"/>
      <c r="CD301" s="75"/>
      <c r="CE301" s="75"/>
      <c r="CF301" s="75"/>
      <c r="CG301" s="75"/>
      <c r="CH301" s="75"/>
      <c r="CI301" s="75"/>
      <c r="CJ301" s="75"/>
      <c r="CK301" s="75"/>
      <c r="CL301" s="75"/>
      <c r="CM301" s="75"/>
      <c r="CN301" s="75"/>
      <c r="CO301" s="75"/>
      <c r="CP301" s="75"/>
      <c r="CQ301" s="75"/>
      <c r="CR301" s="75"/>
      <c r="CS301" s="75"/>
      <c r="CT301" s="75"/>
      <c r="CU301" s="75"/>
      <c r="CV301" s="75"/>
      <c r="CW301" s="75"/>
      <c r="CX301" s="75"/>
      <c r="CY301" s="75"/>
      <c r="CZ301" s="75"/>
      <c r="DA301" s="75"/>
      <c r="DB301" s="75"/>
      <c r="DC301" s="75"/>
      <c r="DD301" s="75"/>
      <c r="DE301" s="75"/>
      <c r="DF301" s="75"/>
      <c r="DG301" s="75"/>
      <c r="DH301" s="75"/>
      <c r="DI301" s="75"/>
      <c r="DJ301" s="75"/>
      <c r="DK301" s="75"/>
      <c r="DL301" s="75"/>
      <c r="DM301" s="75"/>
      <c r="DN301" s="75"/>
      <c r="DO301" s="75"/>
      <c r="DP301" s="75"/>
      <c r="DQ301" s="75"/>
      <c r="DR301" s="75"/>
      <c r="DS301" s="75"/>
      <c r="DT301" s="75"/>
      <c r="DU301" s="75"/>
      <c r="DV301" s="75"/>
      <c r="DW301" s="75"/>
      <c r="DX301" s="75"/>
      <c r="DY301" s="75"/>
      <c r="DZ301" s="75"/>
      <c r="EA301" s="75"/>
      <c r="EB301" s="75"/>
      <c r="EC301" s="75"/>
      <c r="ED301" s="75"/>
      <c r="EE301" s="75"/>
      <c r="EF301" s="75"/>
      <c r="EG301" s="75"/>
      <c r="EH301" s="75"/>
      <c r="EI301" s="75"/>
      <c r="EJ301" s="75"/>
      <c r="EK301" s="75"/>
      <c r="EL301" s="75"/>
      <c r="EM301" s="75"/>
      <c r="EN301" s="75"/>
      <c r="EO301" s="75"/>
      <c r="EP301" s="75"/>
      <c r="EQ301" s="75"/>
      <c r="ER301" s="75"/>
      <c r="ES301" s="75"/>
      <c r="ET301" s="75"/>
      <c r="EU301" s="75"/>
      <c r="EV301" s="75"/>
      <c r="EW301" s="75"/>
      <c r="EX301" s="75"/>
      <c r="EY301" s="75"/>
      <c r="EZ301" s="75"/>
      <c r="FA301" s="75"/>
      <c r="FB301" s="75"/>
      <c r="FC301" s="75"/>
      <c r="FD301" s="75"/>
      <c r="FE301" s="75"/>
      <c r="FF301" s="75"/>
      <c r="FG301" s="75"/>
      <c r="FH301" s="75"/>
      <c r="FI301" s="75"/>
      <c r="FJ301" s="75"/>
      <c r="FK301" s="75"/>
      <c r="FL301" s="75"/>
      <c r="FM301" s="75"/>
      <c r="FN301" s="75"/>
      <c r="FO301" s="75"/>
      <c r="FP301" s="75"/>
      <c r="FQ301" s="75"/>
      <c r="FR301" s="75"/>
      <c r="FS301" s="75"/>
      <c r="FT301" s="75"/>
      <c r="FU301" s="75"/>
      <c r="FV301" s="75"/>
      <c r="FW301" s="75"/>
      <c r="FX301" s="75"/>
      <c r="FY301" s="75"/>
      <c r="FZ301" s="75"/>
      <c r="GA301" s="75"/>
      <c r="GB301" s="75"/>
      <c r="GC301" s="75"/>
      <c r="GD301" s="75"/>
      <c r="GE301" s="75"/>
      <c r="GF301" s="75"/>
      <c r="GG301" s="75"/>
      <c r="GH301" s="75"/>
      <c r="GI301" s="75"/>
      <c r="GJ301" s="75"/>
      <c r="GK301" s="75"/>
      <c r="GL301" s="75"/>
      <c r="GM301" s="75"/>
      <c r="GN301" s="75"/>
      <c r="GO301" s="75"/>
      <c r="GP301" s="75"/>
      <c r="GQ301" s="75"/>
      <c r="GR301" s="75"/>
      <c r="GS301" s="75"/>
      <c r="GT301" s="75"/>
      <c r="GU301" s="75"/>
      <c r="GV301" s="75"/>
      <c r="GW301" s="75"/>
      <c r="GX301" s="75"/>
      <c r="GY301" s="75"/>
      <c r="GZ301" s="75"/>
      <c r="HA301" s="75"/>
      <c r="HB301" s="75"/>
      <c r="HC301" s="75"/>
      <c r="HD301" s="75"/>
      <c r="HE301" s="75"/>
      <c r="HF301" s="75"/>
      <c r="HG301" s="75"/>
      <c r="HH301" s="75"/>
      <c r="HI301" s="75"/>
      <c r="HJ301" s="75"/>
      <c r="HK301" s="75"/>
      <c r="HL301" s="75"/>
      <c r="HM301" s="75"/>
      <c r="HN301" s="75"/>
      <c r="HO301" s="75"/>
      <c r="HP301" s="75"/>
      <c r="HQ301" s="75"/>
      <c r="HR301" s="75"/>
      <c r="HS301" s="75"/>
      <c r="HT301" s="75"/>
      <c r="HU301" s="75"/>
      <c r="HV301" s="75"/>
      <c r="HW301" s="75"/>
      <c r="HX301" s="75"/>
      <c r="HY301" s="75"/>
      <c r="HZ301" s="75"/>
      <c r="IA301" s="75"/>
      <c r="IB301" s="75"/>
      <c r="IC301" s="75"/>
      <c r="ID301" s="75"/>
      <c r="IE301" s="75"/>
      <c r="IF301" s="75"/>
      <c r="IG301" s="75"/>
      <c r="IH301" s="75"/>
      <c r="II301" s="75"/>
      <c r="IJ301" s="75"/>
      <c r="IK301" s="75"/>
      <c r="IL301" s="75"/>
      <c r="IM301" s="75"/>
      <c r="IN301" s="75"/>
      <c r="IO301" s="75"/>
      <c r="IP301" s="75"/>
      <c r="IQ301" s="75"/>
      <c r="IR301" s="75"/>
      <c r="IS301" s="75"/>
      <c r="IT301" s="75"/>
      <c r="IU301" s="75"/>
      <c r="IV301" s="75"/>
    </row>
    <row r="302" spans="1:9" ht="48.75" customHeight="1">
      <c r="A302" s="77">
        <v>274</v>
      </c>
      <c r="B302" s="43">
        <v>7</v>
      </c>
      <c r="C302" s="36" t="s">
        <v>283</v>
      </c>
      <c r="D302" s="36" t="s">
        <v>284</v>
      </c>
      <c r="E302" s="169">
        <v>3800663192</v>
      </c>
      <c r="F302" s="170">
        <v>40516</v>
      </c>
      <c r="G302" s="124">
        <v>3000</v>
      </c>
      <c r="I302" s="2"/>
    </row>
    <row r="303" spans="1:9" ht="48.75" customHeight="1">
      <c r="A303" s="77">
        <v>275</v>
      </c>
      <c r="B303" s="43">
        <v>8</v>
      </c>
      <c r="C303" s="36" t="s">
        <v>285</v>
      </c>
      <c r="D303" s="36" t="s">
        <v>286</v>
      </c>
      <c r="E303" s="169">
        <v>3800690044</v>
      </c>
      <c r="F303" s="170" t="s">
        <v>365</v>
      </c>
      <c r="G303" s="124">
        <v>3000</v>
      </c>
      <c r="I303" s="2"/>
    </row>
    <row r="304" spans="1:9" ht="48.75" customHeight="1">
      <c r="A304" s="77">
        <v>276</v>
      </c>
      <c r="B304" s="43">
        <v>9</v>
      </c>
      <c r="C304" s="36" t="s">
        <v>287</v>
      </c>
      <c r="D304" s="36" t="s">
        <v>288</v>
      </c>
      <c r="E304" s="169">
        <v>3800726205</v>
      </c>
      <c r="F304" s="174" t="s">
        <v>289</v>
      </c>
      <c r="G304" s="124">
        <v>500</v>
      </c>
      <c r="I304" s="2"/>
    </row>
    <row r="305" spans="1:9" ht="48.75" customHeight="1">
      <c r="A305" s="77">
        <v>277</v>
      </c>
      <c r="B305" s="43">
        <v>10</v>
      </c>
      <c r="C305" s="5" t="s">
        <v>323</v>
      </c>
      <c r="D305" s="5" t="s">
        <v>180</v>
      </c>
      <c r="E305" s="63">
        <v>3800426988</v>
      </c>
      <c r="F305" s="43" t="s">
        <v>393</v>
      </c>
      <c r="G305" s="164">
        <v>3000</v>
      </c>
      <c r="I305" s="2"/>
    </row>
    <row r="306" spans="1:256" s="88" customFormat="1" ht="48.75" customHeight="1">
      <c r="A306" s="77">
        <v>278</v>
      </c>
      <c r="B306" s="43">
        <v>11</v>
      </c>
      <c r="C306" s="5" t="s">
        <v>121</v>
      </c>
      <c r="D306" s="5" t="s">
        <v>122</v>
      </c>
      <c r="E306" s="18">
        <v>3800737020</v>
      </c>
      <c r="F306" s="42">
        <v>40878</v>
      </c>
      <c r="G306" s="124">
        <v>1500</v>
      </c>
      <c r="H306" s="11"/>
      <c r="I306" s="11"/>
      <c r="J306" s="103"/>
      <c r="K306" s="103"/>
      <c r="L306" s="103"/>
      <c r="M306" s="103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  <c r="AA306" s="104"/>
      <c r="AB306" s="104"/>
      <c r="AC306" s="104"/>
      <c r="AD306" s="104"/>
      <c r="AE306" s="104"/>
      <c r="AF306" s="104"/>
      <c r="AG306" s="104"/>
      <c r="AH306" s="104"/>
      <c r="AI306" s="104"/>
      <c r="AJ306" s="104"/>
      <c r="AK306" s="104"/>
      <c r="AL306" s="104"/>
      <c r="AM306" s="104"/>
      <c r="AN306" s="104"/>
      <c r="AO306" s="104"/>
      <c r="AP306" s="104"/>
      <c r="AQ306" s="104"/>
      <c r="AR306" s="104"/>
      <c r="AS306" s="104"/>
      <c r="AT306" s="104"/>
      <c r="AU306" s="104"/>
      <c r="AV306" s="104"/>
      <c r="AW306" s="104"/>
      <c r="AX306" s="104"/>
      <c r="AY306" s="104"/>
      <c r="AZ306" s="104"/>
      <c r="BA306" s="104"/>
      <c r="BB306" s="104"/>
      <c r="BC306" s="104"/>
      <c r="BD306" s="104"/>
      <c r="BE306" s="104"/>
      <c r="BF306" s="104"/>
      <c r="BG306" s="104"/>
      <c r="BH306" s="104"/>
      <c r="BI306" s="104"/>
      <c r="BJ306" s="104"/>
      <c r="BK306" s="104"/>
      <c r="BL306" s="104"/>
      <c r="BM306" s="104"/>
      <c r="BN306" s="104"/>
      <c r="BO306" s="104"/>
      <c r="BP306" s="104"/>
      <c r="BQ306" s="104"/>
      <c r="BR306" s="104"/>
      <c r="BS306" s="104"/>
      <c r="BT306" s="104"/>
      <c r="BU306" s="104"/>
      <c r="BV306" s="104"/>
      <c r="BW306" s="104"/>
      <c r="BX306" s="104"/>
      <c r="BY306" s="104"/>
      <c r="BZ306" s="104"/>
      <c r="CA306" s="104"/>
      <c r="CB306" s="104"/>
      <c r="CC306" s="104"/>
      <c r="CD306" s="104"/>
      <c r="CE306" s="104"/>
      <c r="CF306" s="104"/>
      <c r="CG306" s="104"/>
      <c r="CH306" s="104"/>
      <c r="CI306" s="104"/>
      <c r="CJ306" s="104"/>
      <c r="CK306" s="104"/>
      <c r="CL306" s="104"/>
      <c r="CM306" s="104"/>
      <c r="CN306" s="104"/>
      <c r="CO306" s="104"/>
      <c r="CP306" s="104"/>
      <c r="CQ306" s="104"/>
      <c r="CR306" s="104"/>
      <c r="CS306" s="104"/>
      <c r="CT306" s="104"/>
      <c r="CU306" s="104"/>
      <c r="CV306" s="104"/>
      <c r="CW306" s="104"/>
      <c r="CX306" s="104"/>
      <c r="CY306" s="104"/>
      <c r="CZ306" s="104"/>
      <c r="DA306" s="104"/>
      <c r="DB306" s="104"/>
      <c r="DC306" s="104"/>
      <c r="DD306" s="104"/>
      <c r="DE306" s="104"/>
      <c r="DF306" s="104"/>
      <c r="DG306" s="104"/>
      <c r="DH306" s="104"/>
      <c r="DI306" s="104"/>
      <c r="DJ306" s="104"/>
      <c r="DK306" s="104"/>
      <c r="DL306" s="104"/>
      <c r="DM306" s="104"/>
      <c r="DN306" s="104"/>
      <c r="DO306" s="104"/>
      <c r="DP306" s="104"/>
      <c r="DQ306" s="104"/>
      <c r="DR306" s="104"/>
      <c r="DS306" s="104"/>
      <c r="DT306" s="104"/>
      <c r="DU306" s="104"/>
      <c r="DV306" s="104"/>
      <c r="DW306" s="104"/>
      <c r="DX306" s="104"/>
      <c r="DY306" s="104"/>
      <c r="DZ306" s="104"/>
      <c r="EA306" s="104"/>
      <c r="EB306" s="104"/>
      <c r="EC306" s="104"/>
      <c r="ED306" s="104"/>
      <c r="EE306" s="104"/>
      <c r="EF306" s="104"/>
      <c r="EG306" s="104"/>
      <c r="EH306" s="104"/>
      <c r="EI306" s="104"/>
      <c r="EJ306" s="104"/>
      <c r="EK306" s="104"/>
      <c r="EL306" s="104"/>
      <c r="EM306" s="104"/>
      <c r="EN306" s="104"/>
      <c r="EO306" s="104"/>
      <c r="EP306" s="104"/>
      <c r="EQ306" s="104"/>
      <c r="ER306" s="104"/>
      <c r="ES306" s="104"/>
      <c r="ET306" s="104"/>
      <c r="EU306" s="104"/>
      <c r="EV306" s="104"/>
      <c r="EW306" s="104"/>
      <c r="EX306" s="104"/>
      <c r="EY306" s="104"/>
      <c r="EZ306" s="104"/>
      <c r="FA306" s="104"/>
      <c r="FB306" s="104"/>
      <c r="FC306" s="104"/>
      <c r="FD306" s="104"/>
      <c r="FE306" s="104"/>
      <c r="FF306" s="104"/>
      <c r="FG306" s="104"/>
      <c r="FH306" s="104"/>
      <c r="FI306" s="104"/>
      <c r="FJ306" s="104"/>
      <c r="FK306" s="104"/>
      <c r="FL306" s="104"/>
      <c r="FM306" s="104"/>
      <c r="FN306" s="104"/>
      <c r="FO306" s="104"/>
      <c r="FP306" s="104"/>
      <c r="FQ306" s="104"/>
      <c r="FR306" s="104"/>
      <c r="FS306" s="104"/>
      <c r="FT306" s="104"/>
      <c r="FU306" s="104"/>
      <c r="FV306" s="104"/>
      <c r="FW306" s="104"/>
      <c r="FX306" s="104"/>
      <c r="FY306" s="104"/>
      <c r="FZ306" s="104"/>
      <c r="GA306" s="104"/>
      <c r="GB306" s="104"/>
      <c r="GC306" s="104"/>
      <c r="GD306" s="104"/>
      <c r="GE306" s="104"/>
      <c r="GF306" s="104"/>
      <c r="GG306" s="104"/>
      <c r="GH306" s="104"/>
      <c r="GI306" s="104"/>
      <c r="GJ306" s="104"/>
      <c r="GK306" s="104"/>
      <c r="GL306" s="104"/>
      <c r="GM306" s="104"/>
      <c r="GN306" s="104"/>
      <c r="GO306" s="104"/>
      <c r="GP306" s="104"/>
      <c r="GQ306" s="104"/>
      <c r="GR306" s="104"/>
      <c r="GS306" s="104"/>
      <c r="GT306" s="104"/>
      <c r="GU306" s="104"/>
      <c r="GV306" s="104"/>
      <c r="GW306" s="104"/>
      <c r="GX306" s="104"/>
      <c r="GY306" s="104"/>
      <c r="GZ306" s="104"/>
      <c r="HA306" s="104"/>
      <c r="HB306" s="104"/>
      <c r="HC306" s="104"/>
      <c r="HD306" s="104"/>
      <c r="HE306" s="104"/>
      <c r="HF306" s="104"/>
      <c r="HG306" s="104"/>
      <c r="HH306" s="104"/>
      <c r="HI306" s="104"/>
      <c r="HJ306" s="104"/>
      <c r="HK306" s="104"/>
      <c r="HL306" s="104"/>
      <c r="HM306" s="104"/>
      <c r="HN306" s="104"/>
      <c r="HO306" s="104"/>
      <c r="HP306" s="104"/>
      <c r="HQ306" s="104"/>
      <c r="HR306" s="104"/>
      <c r="HS306" s="104"/>
      <c r="HT306" s="104"/>
      <c r="HU306" s="104"/>
      <c r="HV306" s="104"/>
      <c r="HW306" s="104"/>
      <c r="HX306" s="104"/>
      <c r="HY306" s="104"/>
      <c r="HZ306" s="104"/>
      <c r="IA306" s="104"/>
      <c r="IB306" s="104"/>
      <c r="IC306" s="104"/>
      <c r="ID306" s="104"/>
      <c r="IE306" s="104"/>
      <c r="IF306" s="104"/>
      <c r="IG306" s="104"/>
      <c r="IH306" s="104"/>
      <c r="II306" s="104"/>
      <c r="IJ306" s="104"/>
      <c r="IK306" s="104"/>
      <c r="IL306" s="104"/>
      <c r="IM306" s="104"/>
      <c r="IN306" s="104"/>
      <c r="IO306" s="104"/>
      <c r="IP306" s="104"/>
      <c r="IQ306" s="104"/>
      <c r="IR306" s="104"/>
      <c r="IS306" s="104"/>
      <c r="IT306" s="104"/>
      <c r="IU306" s="104"/>
      <c r="IV306" s="104"/>
    </row>
    <row r="307" spans="1:256" ht="48.75" customHeight="1">
      <c r="A307" s="77">
        <v>279</v>
      </c>
      <c r="B307" s="43">
        <v>12</v>
      </c>
      <c r="C307" s="5" t="s">
        <v>123</v>
      </c>
      <c r="D307" s="5" t="s">
        <v>178</v>
      </c>
      <c r="E307" s="18">
        <v>3800752117</v>
      </c>
      <c r="F307" s="129" t="s">
        <v>350</v>
      </c>
      <c r="G307" s="124">
        <v>3000</v>
      </c>
      <c r="H307" s="11"/>
      <c r="I307" s="11"/>
      <c r="J307" s="103"/>
      <c r="K307" s="103"/>
      <c r="L307" s="103"/>
      <c r="M307" s="103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  <c r="AA307" s="104"/>
      <c r="AB307" s="104"/>
      <c r="AC307" s="104"/>
      <c r="AD307" s="104"/>
      <c r="AE307" s="104"/>
      <c r="AF307" s="104"/>
      <c r="AG307" s="104"/>
      <c r="AH307" s="104"/>
      <c r="AI307" s="104"/>
      <c r="AJ307" s="104"/>
      <c r="AK307" s="104"/>
      <c r="AL307" s="104"/>
      <c r="AM307" s="104"/>
      <c r="AN307" s="104"/>
      <c r="AO307" s="104"/>
      <c r="AP307" s="104"/>
      <c r="AQ307" s="104"/>
      <c r="AR307" s="104"/>
      <c r="AS307" s="104"/>
      <c r="AT307" s="104"/>
      <c r="AU307" s="104"/>
      <c r="AV307" s="104"/>
      <c r="AW307" s="104"/>
      <c r="AX307" s="104"/>
      <c r="AY307" s="104"/>
      <c r="AZ307" s="104"/>
      <c r="BA307" s="104"/>
      <c r="BB307" s="104"/>
      <c r="BC307" s="104"/>
      <c r="BD307" s="104"/>
      <c r="BE307" s="104"/>
      <c r="BF307" s="104"/>
      <c r="BG307" s="104"/>
      <c r="BH307" s="104"/>
      <c r="BI307" s="104"/>
      <c r="BJ307" s="104"/>
      <c r="BK307" s="104"/>
      <c r="BL307" s="104"/>
      <c r="BM307" s="104"/>
      <c r="BN307" s="104"/>
      <c r="BO307" s="104"/>
      <c r="BP307" s="104"/>
      <c r="BQ307" s="104"/>
      <c r="BR307" s="104"/>
      <c r="BS307" s="104"/>
      <c r="BT307" s="104"/>
      <c r="BU307" s="104"/>
      <c r="BV307" s="104"/>
      <c r="BW307" s="104"/>
      <c r="BX307" s="104"/>
      <c r="BY307" s="104"/>
      <c r="BZ307" s="104"/>
      <c r="CA307" s="104"/>
      <c r="CB307" s="104"/>
      <c r="CC307" s="104"/>
      <c r="CD307" s="104"/>
      <c r="CE307" s="104"/>
      <c r="CF307" s="104"/>
      <c r="CG307" s="104"/>
      <c r="CH307" s="104"/>
      <c r="CI307" s="104"/>
      <c r="CJ307" s="104"/>
      <c r="CK307" s="104"/>
      <c r="CL307" s="104"/>
      <c r="CM307" s="104"/>
      <c r="CN307" s="104"/>
      <c r="CO307" s="104"/>
      <c r="CP307" s="104"/>
      <c r="CQ307" s="104"/>
      <c r="CR307" s="104"/>
      <c r="CS307" s="104"/>
      <c r="CT307" s="104"/>
      <c r="CU307" s="104"/>
      <c r="CV307" s="104"/>
      <c r="CW307" s="104"/>
      <c r="CX307" s="104"/>
      <c r="CY307" s="104"/>
      <c r="CZ307" s="104"/>
      <c r="DA307" s="104"/>
      <c r="DB307" s="104"/>
      <c r="DC307" s="104"/>
      <c r="DD307" s="104"/>
      <c r="DE307" s="104"/>
      <c r="DF307" s="104"/>
      <c r="DG307" s="104"/>
      <c r="DH307" s="104"/>
      <c r="DI307" s="104"/>
      <c r="DJ307" s="104"/>
      <c r="DK307" s="104"/>
      <c r="DL307" s="104"/>
      <c r="DM307" s="104"/>
      <c r="DN307" s="104"/>
      <c r="DO307" s="104"/>
      <c r="DP307" s="104"/>
      <c r="DQ307" s="104"/>
      <c r="DR307" s="104"/>
      <c r="DS307" s="104"/>
      <c r="DT307" s="104"/>
      <c r="DU307" s="104"/>
      <c r="DV307" s="104"/>
      <c r="DW307" s="104"/>
      <c r="DX307" s="104"/>
      <c r="DY307" s="104"/>
      <c r="DZ307" s="104"/>
      <c r="EA307" s="104"/>
      <c r="EB307" s="104"/>
      <c r="EC307" s="104"/>
      <c r="ED307" s="104"/>
      <c r="EE307" s="104"/>
      <c r="EF307" s="104"/>
      <c r="EG307" s="104"/>
      <c r="EH307" s="104"/>
      <c r="EI307" s="104"/>
      <c r="EJ307" s="104"/>
      <c r="EK307" s="104"/>
      <c r="EL307" s="104"/>
      <c r="EM307" s="104"/>
      <c r="EN307" s="104"/>
      <c r="EO307" s="104"/>
      <c r="EP307" s="104"/>
      <c r="EQ307" s="104"/>
      <c r="ER307" s="104"/>
      <c r="ES307" s="104"/>
      <c r="ET307" s="104"/>
      <c r="EU307" s="104"/>
      <c r="EV307" s="104"/>
      <c r="EW307" s="104"/>
      <c r="EX307" s="104"/>
      <c r="EY307" s="104"/>
      <c r="EZ307" s="104"/>
      <c r="FA307" s="104"/>
      <c r="FB307" s="104"/>
      <c r="FC307" s="104"/>
      <c r="FD307" s="104"/>
      <c r="FE307" s="104"/>
      <c r="FF307" s="104"/>
      <c r="FG307" s="104"/>
      <c r="FH307" s="104"/>
      <c r="FI307" s="104"/>
      <c r="FJ307" s="104"/>
      <c r="FK307" s="104"/>
      <c r="FL307" s="104"/>
      <c r="FM307" s="104"/>
      <c r="FN307" s="104"/>
      <c r="FO307" s="104"/>
      <c r="FP307" s="104"/>
      <c r="FQ307" s="104"/>
      <c r="FR307" s="104"/>
      <c r="FS307" s="104"/>
      <c r="FT307" s="104"/>
      <c r="FU307" s="104"/>
      <c r="FV307" s="104"/>
      <c r="FW307" s="104"/>
      <c r="FX307" s="104"/>
      <c r="FY307" s="104"/>
      <c r="FZ307" s="104"/>
      <c r="GA307" s="104"/>
      <c r="GB307" s="104"/>
      <c r="GC307" s="104"/>
      <c r="GD307" s="104"/>
      <c r="GE307" s="104"/>
      <c r="GF307" s="104"/>
      <c r="GG307" s="104"/>
      <c r="GH307" s="104"/>
      <c r="GI307" s="104"/>
      <c r="GJ307" s="104"/>
      <c r="GK307" s="104"/>
      <c r="GL307" s="104"/>
      <c r="GM307" s="104"/>
      <c r="GN307" s="104"/>
      <c r="GO307" s="104"/>
      <c r="GP307" s="104"/>
      <c r="GQ307" s="104"/>
      <c r="GR307" s="104"/>
      <c r="GS307" s="104"/>
      <c r="GT307" s="104"/>
      <c r="GU307" s="104"/>
      <c r="GV307" s="104"/>
      <c r="GW307" s="104"/>
      <c r="GX307" s="104"/>
      <c r="GY307" s="104"/>
      <c r="GZ307" s="104"/>
      <c r="HA307" s="104"/>
      <c r="HB307" s="104"/>
      <c r="HC307" s="104"/>
      <c r="HD307" s="104"/>
      <c r="HE307" s="104"/>
      <c r="HF307" s="104"/>
      <c r="HG307" s="104"/>
      <c r="HH307" s="104"/>
      <c r="HI307" s="104"/>
      <c r="HJ307" s="104"/>
      <c r="HK307" s="104"/>
      <c r="HL307" s="104"/>
      <c r="HM307" s="104"/>
      <c r="HN307" s="104"/>
      <c r="HO307" s="104"/>
      <c r="HP307" s="104"/>
      <c r="HQ307" s="104"/>
      <c r="HR307" s="104"/>
      <c r="HS307" s="104"/>
      <c r="HT307" s="104"/>
      <c r="HU307" s="104"/>
      <c r="HV307" s="104"/>
      <c r="HW307" s="104"/>
      <c r="HX307" s="104"/>
      <c r="HY307" s="104"/>
      <c r="HZ307" s="104"/>
      <c r="IA307" s="104"/>
      <c r="IB307" s="104"/>
      <c r="IC307" s="104"/>
      <c r="ID307" s="104"/>
      <c r="IE307" s="104"/>
      <c r="IF307" s="104"/>
      <c r="IG307" s="104"/>
      <c r="IH307" s="104"/>
      <c r="II307" s="104"/>
      <c r="IJ307" s="104"/>
      <c r="IK307" s="104"/>
      <c r="IL307" s="104"/>
      <c r="IM307" s="104"/>
      <c r="IN307" s="104"/>
      <c r="IO307" s="104"/>
      <c r="IP307" s="104"/>
      <c r="IQ307" s="104"/>
      <c r="IR307" s="104"/>
      <c r="IS307" s="104"/>
      <c r="IT307" s="104"/>
      <c r="IU307" s="104"/>
      <c r="IV307" s="104"/>
    </row>
    <row r="308" spans="1:256" ht="48.75" customHeight="1">
      <c r="A308" s="77">
        <v>280</v>
      </c>
      <c r="B308" s="43">
        <v>13</v>
      </c>
      <c r="C308" s="5" t="s">
        <v>124</v>
      </c>
      <c r="D308" s="5" t="s">
        <v>125</v>
      </c>
      <c r="E308" s="18">
        <v>3800754562</v>
      </c>
      <c r="F308" s="42">
        <v>40673</v>
      </c>
      <c r="G308" s="124">
        <v>1500</v>
      </c>
      <c r="H308" s="11"/>
      <c r="I308" s="11"/>
      <c r="J308" s="103"/>
      <c r="K308" s="103"/>
      <c r="L308" s="103"/>
      <c r="M308" s="103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  <c r="AA308" s="104"/>
      <c r="AB308" s="104"/>
      <c r="AC308" s="104"/>
      <c r="AD308" s="104"/>
      <c r="AE308" s="104"/>
      <c r="AF308" s="104"/>
      <c r="AG308" s="104"/>
      <c r="AH308" s="104"/>
      <c r="AI308" s="104"/>
      <c r="AJ308" s="104"/>
      <c r="AK308" s="104"/>
      <c r="AL308" s="104"/>
      <c r="AM308" s="104"/>
      <c r="AN308" s="104"/>
      <c r="AO308" s="104"/>
      <c r="AP308" s="104"/>
      <c r="AQ308" s="104"/>
      <c r="AR308" s="104"/>
      <c r="AS308" s="104"/>
      <c r="AT308" s="104"/>
      <c r="AU308" s="104"/>
      <c r="AV308" s="104"/>
      <c r="AW308" s="104"/>
      <c r="AX308" s="104"/>
      <c r="AY308" s="104"/>
      <c r="AZ308" s="104"/>
      <c r="BA308" s="104"/>
      <c r="BB308" s="104"/>
      <c r="BC308" s="104"/>
      <c r="BD308" s="104"/>
      <c r="BE308" s="104"/>
      <c r="BF308" s="104"/>
      <c r="BG308" s="104"/>
      <c r="BH308" s="104"/>
      <c r="BI308" s="104"/>
      <c r="BJ308" s="104"/>
      <c r="BK308" s="104"/>
      <c r="BL308" s="104"/>
      <c r="BM308" s="104"/>
      <c r="BN308" s="104"/>
      <c r="BO308" s="104"/>
      <c r="BP308" s="104"/>
      <c r="BQ308" s="104"/>
      <c r="BR308" s="104"/>
      <c r="BS308" s="104"/>
      <c r="BT308" s="104"/>
      <c r="BU308" s="104"/>
      <c r="BV308" s="104"/>
      <c r="BW308" s="104"/>
      <c r="BX308" s="104"/>
      <c r="BY308" s="104"/>
      <c r="BZ308" s="104"/>
      <c r="CA308" s="104"/>
      <c r="CB308" s="104"/>
      <c r="CC308" s="104"/>
      <c r="CD308" s="104"/>
      <c r="CE308" s="104"/>
      <c r="CF308" s="104"/>
      <c r="CG308" s="104"/>
      <c r="CH308" s="104"/>
      <c r="CI308" s="104"/>
      <c r="CJ308" s="104"/>
      <c r="CK308" s="104"/>
      <c r="CL308" s="104"/>
      <c r="CM308" s="104"/>
      <c r="CN308" s="104"/>
      <c r="CO308" s="104"/>
      <c r="CP308" s="104"/>
      <c r="CQ308" s="104"/>
      <c r="CR308" s="104"/>
      <c r="CS308" s="104"/>
      <c r="CT308" s="104"/>
      <c r="CU308" s="104"/>
      <c r="CV308" s="104"/>
      <c r="CW308" s="104"/>
      <c r="CX308" s="104"/>
      <c r="CY308" s="104"/>
      <c r="CZ308" s="104"/>
      <c r="DA308" s="104"/>
      <c r="DB308" s="104"/>
      <c r="DC308" s="104"/>
      <c r="DD308" s="104"/>
      <c r="DE308" s="104"/>
      <c r="DF308" s="104"/>
      <c r="DG308" s="104"/>
      <c r="DH308" s="104"/>
      <c r="DI308" s="104"/>
      <c r="DJ308" s="104"/>
      <c r="DK308" s="104"/>
      <c r="DL308" s="104"/>
      <c r="DM308" s="104"/>
      <c r="DN308" s="104"/>
      <c r="DO308" s="104"/>
      <c r="DP308" s="104"/>
      <c r="DQ308" s="104"/>
      <c r="DR308" s="104"/>
      <c r="DS308" s="104"/>
      <c r="DT308" s="104"/>
      <c r="DU308" s="104"/>
      <c r="DV308" s="104"/>
      <c r="DW308" s="104"/>
      <c r="DX308" s="104"/>
      <c r="DY308" s="104"/>
      <c r="DZ308" s="104"/>
      <c r="EA308" s="104"/>
      <c r="EB308" s="104"/>
      <c r="EC308" s="104"/>
      <c r="ED308" s="104"/>
      <c r="EE308" s="104"/>
      <c r="EF308" s="104"/>
      <c r="EG308" s="104"/>
      <c r="EH308" s="104"/>
      <c r="EI308" s="104"/>
      <c r="EJ308" s="104"/>
      <c r="EK308" s="104"/>
      <c r="EL308" s="104"/>
      <c r="EM308" s="104"/>
      <c r="EN308" s="104"/>
      <c r="EO308" s="104"/>
      <c r="EP308" s="104"/>
      <c r="EQ308" s="104"/>
      <c r="ER308" s="104"/>
      <c r="ES308" s="104"/>
      <c r="ET308" s="104"/>
      <c r="EU308" s="104"/>
      <c r="EV308" s="104"/>
      <c r="EW308" s="104"/>
      <c r="EX308" s="104"/>
      <c r="EY308" s="104"/>
      <c r="EZ308" s="104"/>
      <c r="FA308" s="104"/>
      <c r="FB308" s="104"/>
      <c r="FC308" s="104"/>
      <c r="FD308" s="104"/>
      <c r="FE308" s="104"/>
      <c r="FF308" s="104"/>
      <c r="FG308" s="104"/>
      <c r="FH308" s="104"/>
      <c r="FI308" s="104"/>
      <c r="FJ308" s="104"/>
      <c r="FK308" s="104"/>
      <c r="FL308" s="104"/>
      <c r="FM308" s="104"/>
      <c r="FN308" s="104"/>
      <c r="FO308" s="104"/>
      <c r="FP308" s="104"/>
      <c r="FQ308" s="104"/>
      <c r="FR308" s="104"/>
      <c r="FS308" s="104"/>
      <c r="FT308" s="104"/>
      <c r="FU308" s="104"/>
      <c r="FV308" s="104"/>
      <c r="FW308" s="104"/>
      <c r="FX308" s="104"/>
      <c r="FY308" s="104"/>
      <c r="FZ308" s="104"/>
      <c r="GA308" s="104"/>
      <c r="GB308" s="104"/>
      <c r="GC308" s="104"/>
      <c r="GD308" s="104"/>
      <c r="GE308" s="104"/>
      <c r="GF308" s="104"/>
      <c r="GG308" s="104"/>
      <c r="GH308" s="104"/>
      <c r="GI308" s="104"/>
      <c r="GJ308" s="104"/>
      <c r="GK308" s="104"/>
      <c r="GL308" s="104"/>
      <c r="GM308" s="104"/>
      <c r="GN308" s="104"/>
      <c r="GO308" s="104"/>
      <c r="GP308" s="104"/>
      <c r="GQ308" s="104"/>
      <c r="GR308" s="104"/>
      <c r="GS308" s="104"/>
      <c r="GT308" s="104"/>
      <c r="GU308" s="104"/>
      <c r="GV308" s="104"/>
      <c r="GW308" s="104"/>
      <c r="GX308" s="104"/>
      <c r="GY308" s="104"/>
      <c r="GZ308" s="104"/>
      <c r="HA308" s="104"/>
      <c r="HB308" s="104"/>
      <c r="HC308" s="104"/>
      <c r="HD308" s="104"/>
      <c r="HE308" s="104"/>
      <c r="HF308" s="104"/>
      <c r="HG308" s="104"/>
      <c r="HH308" s="104"/>
      <c r="HI308" s="104"/>
      <c r="HJ308" s="104"/>
      <c r="HK308" s="104"/>
      <c r="HL308" s="104"/>
      <c r="HM308" s="104"/>
      <c r="HN308" s="104"/>
      <c r="HO308" s="104"/>
      <c r="HP308" s="104"/>
      <c r="HQ308" s="104"/>
      <c r="HR308" s="104"/>
      <c r="HS308" s="104"/>
      <c r="HT308" s="104"/>
      <c r="HU308" s="104"/>
      <c r="HV308" s="104"/>
      <c r="HW308" s="104"/>
      <c r="HX308" s="104"/>
      <c r="HY308" s="104"/>
      <c r="HZ308" s="104"/>
      <c r="IA308" s="104"/>
      <c r="IB308" s="104"/>
      <c r="IC308" s="104"/>
      <c r="ID308" s="104"/>
      <c r="IE308" s="104"/>
      <c r="IF308" s="104"/>
      <c r="IG308" s="104"/>
      <c r="IH308" s="104"/>
      <c r="II308" s="104"/>
      <c r="IJ308" s="104"/>
      <c r="IK308" s="104"/>
      <c r="IL308" s="104"/>
      <c r="IM308" s="104"/>
      <c r="IN308" s="104"/>
      <c r="IO308" s="104"/>
      <c r="IP308" s="104"/>
      <c r="IQ308" s="104"/>
      <c r="IR308" s="104"/>
      <c r="IS308" s="104"/>
      <c r="IT308" s="104"/>
      <c r="IU308" s="104"/>
      <c r="IV308" s="104"/>
    </row>
    <row r="309" spans="1:9" ht="48.75" customHeight="1">
      <c r="A309" s="77">
        <v>281</v>
      </c>
      <c r="B309" s="43">
        <v>14</v>
      </c>
      <c r="C309" s="35" t="s">
        <v>181</v>
      </c>
      <c r="D309" s="5" t="s">
        <v>182</v>
      </c>
      <c r="E309" s="43">
        <v>3800430906</v>
      </c>
      <c r="F309" s="79" t="s">
        <v>183</v>
      </c>
      <c r="G309" s="164">
        <v>1500</v>
      </c>
      <c r="I309" s="2"/>
    </row>
    <row r="310" spans="1:9" s="98" customFormat="1" ht="48.75" customHeight="1">
      <c r="A310" s="77">
        <v>282</v>
      </c>
      <c r="B310" s="43">
        <v>15</v>
      </c>
      <c r="C310" s="12" t="s">
        <v>764</v>
      </c>
      <c r="D310" s="12" t="s">
        <v>765</v>
      </c>
      <c r="E310" s="21">
        <v>3801047421</v>
      </c>
      <c r="F310" s="99">
        <v>41352</v>
      </c>
      <c r="G310" s="132">
        <v>5000</v>
      </c>
      <c r="H310" s="135"/>
      <c r="I310" s="23"/>
    </row>
    <row r="311" spans="1:9" s="98" customFormat="1" ht="48.75" customHeight="1">
      <c r="A311" s="77">
        <v>283</v>
      </c>
      <c r="B311" s="43">
        <v>16</v>
      </c>
      <c r="C311" s="12" t="s">
        <v>777</v>
      </c>
      <c r="D311" s="12" t="s">
        <v>778</v>
      </c>
      <c r="E311" s="21">
        <v>3800500455</v>
      </c>
      <c r="F311" s="99" t="s">
        <v>779</v>
      </c>
      <c r="G311" s="132">
        <v>1000</v>
      </c>
      <c r="H311" s="25"/>
      <c r="I311" s="25"/>
    </row>
    <row r="312" spans="1:9" s="98" customFormat="1" ht="48.75" customHeight="1">
      <c r="A312" s="77">
        <v>284</v>
      </c>
      <c r="B312" s="43">
        <v>17</v>
      </c>
      <c r="C312" s="13" t="s">
        <v>866</v>
      </c>
      <c r="D312" s="13" t="s">
        <v>178</v>
      </c>
      <c r="E312" s="33">
        <v>3801078532</v>
      </c>
      <c r="F312" s="46">
        <v>41817</v>
      </c>
      <c r="G312" s="136">
        <v>4000</v>
      </c>
      <c r="H312" s="65"/>
      <c r="I312" s="113"/>
    </row>
    <row r="313" spans="1:9" s="98" customFormat="1" ht="48.75" customHeight="1">
      <c r="A313" s="77">
        <v>285</v>
      </c>
      <c r="B313" s="43">
        <v>18</v>
      </c>
      <c r="C313" s="13" t="s">
        <v>865</v>
      </c>
      <c r="D313" s="13" t="s">
        <v>864</v>
      </c>
      <c r="E313" s="33">
        <v>3801078701</v>
      </c>
      <c r="F313" s="46">
        <v>41822</v>
      </c>
      <c r="G313" s="136">
        <v>1000</v>
      </c>
      <c r="H313" s="65"/>
      <c r="I313" s="113"/>
    </row>
    <row r="314" spans="1:9" s="98" customFormat="1" ht="48.75" customHeight="1">
      <c r="A314" s="77">
        <v>286</v>
      </c>
      <c r="B314" s="43">
        <v>19</v>
      </c>
      <c r="C314" s="13" t="s">
        <v>863</v>
      </c>
      <c r="D314" s="13" t="s">
        <v>862</v>
      </c>
      <c r="E314" s="33">
        <v>3801082521</v>
      </c>
      <c r="F314" s="46">
        <v>41885</v>
      </c>
      <c r="G314" s="136">
        <v>1900</v>
      </c>
      <c r="H314" s="65"/>
      <c r="I314" s="113"/>
    </row>
    <row r="315" spans="1:9" s="98" customFormat="1" ht="48.75" customHeight="1">
      <c r="A315" s="77">
        <v>287</v>
      </c>
      <c r="B315" s="43">
        <v>20</v>
      </c>
      <c r="C315" s="13" t="s">
        <v>861</v>
      </c>
      <c r="D315" s="13" t="s">
        <v>860</v>
      </c>
      <c r="E315" s="33">
        <v>3801083099</v>
      </c>
      <c r="F315" s="46">
        <v>41892</v>
      </c>
      <c r="G315" s="136">
        <v>1800</v>
      </c>
      <c r="H315" s="65"/>
      <c r="I315" s="113"/>
    </row>
    <row r="316" spans="1:9" s="98" customFormat="1" ht="48.75" customHeight="1">
      <c r="A316" s="77">
        <v>288</v>
      </c>
      <c r="B316" s="43">
        <v>21</v>
      </c>
      <c r="C316" s="13" t="s">
        <v>859</v>
      </c>
      <c r="D316" s="13" t="s">
        <v>858</v>
      </c>
      <c r="E316" s="33">
        <v>3801085836</v>
      </c>
      <c r="F316" s="115" t="s">
        <v>785</v>
      </c>
      <c r="G316" s="136">
        <v>1000</v>
      </c>
      <c r="H316" s="65"/>
      <c r="I316" s="113"/>
    </row>
    <row r="317" spans="1:9" s="98" customFormat="1" ht="48.75" customHeight="1">
      <c r="A317" s="77">
        <v>289</v>
      </c>
      <c r="B317" s="43">
        <v>22</v>
      </c>
      <c r="C317" s="13" t="s">
        <v>857</v>
      </c>
      <c r="D317" s="13" t="s">
        <v>856</v>
      </c>
      <c r="E317" s="33">
        <v>3801086156</v>
      </c>
      <c r="F317" s="115" t="s">
        <v>783</v>
      </c>
      <c r="G317" s="136">
        <v>800</v>
      </c>
      <c r="H317" s="65"/>
      <c r="I317" s="113"/>
    </row>
    <row r="318" spans="1:9" s="98" customFormat="1" ht="48.75" customHeight="1">
      <c r="A318" s="77">
        <v>290</v>
      </c>
      <c r="B318" s="43">
        <v>23</v>
      </c>
      <c r="C318" s="13" t="s">
        <v>855</v>
      </c>
      <c r="D318" s="13" t="s">
        <v>854</v>
      </c>
      <c r="E318" s="33">
        <v>3801086364</v>
      </c>
      <c r="F318" s="115">
        <v>41770</v>
      </c>
      <c r="G318" s="136">
        <v>1000</v>
      </c>
      <c r="H318" s="65"/>
      <c r="I318" s="65"/>
    </row>
    <row r="319" spans="1:9" s="98" customFormat="1" ht="48.75" customHeight="1">
      <c r="A319" s="77">
        <v>291</v>
      </c>
      <c r="B319" s="43">
        <v>24</v>
      </c>
      <c r="C319" s="13" t="s">
        <v>853</v>
      </c>
      <c r="D319" s="13" t="s">
        <v>852</v>
      </c>
      <c r="E319" s="33">
        <v>3801090508</v>
      </c>
      <c r="F319" s="115" t="s">
        <v>784</v>
      </c>
      <c r="G319" s="136">
        <v>1800</v>
      </c>
      <c r="H319" s="65"/>
      <c r="I319" s="113"/>
    </row>
    <row r="320" spans="1:9" s="98" customFormat="1" ht="48.75" customHeight="1">
      <c r="A320" s="77">
        <v>292</v>
      </c>
      <c r="B320" s="43">
        <v>25</v>
      </c>
      <c r="C320" s="13" t="s">
        <v>851</v>
      </c>
      <c r="D320" s="13" t="s">
        <v>850</v>
      </c>
      <c r="E320" s="33">
        <v>3801090868</v>
      </c>
      <c r="F320" s="115" t="s">
        <v>849</v>
      </c>
      <c r="G320" s="136">
        <v>2500</v>
      </c>
      <c r="H320" s="65"/>
      <c r="I320" s="113"/>
    </row>
    <row r="321" spans="1:9" s="98" customFormat="1" ht="48.75" customHeight="1">
      <c r="A321" s="77">
        <v>293</v>
      </c>
      <c r="B321" s="43">
        <v>26</v>
      </c>
      <c r="C321" s="13" t="s">
        <v>848</v>
      </c>
      <c r="D321" s="13" t="s">
        <v>847</v>
      </c>
      <c r="E321" s="33">
        <v>3801091614</v>
      </c>
      <c r="F321" s="115" t="s">
        <v>846</v>
      </c>
      <c r="G321" s="136">
        <v>1900</v>
      </c>
      <c r="H321" s="65"/>
      <c r="I321" s="113"/>
    </row>
    <row r="322" spans="1:9" s="98" customFormat="1" ht="48.75" customHeight="1">
      <c r="A322" s="77"/>
      <c r="B322" s="43">
        <v>27</v>
      </c>
      <c r="C322" s="66" t="s">
        <v>894</v>
      </c>
      <c r="D322" s="67" t="s">
        <v>895</v>
      </c>
      <c r="E322" s="175">
        <v>38001094823</v>
      </c>
      <c r="F322" s="176">
        <v>42096</v>
      </c>
      <c r="G322" s="136">
        <v>10000</v>
      </c>
      <c r="H322" s="68"/>
      <c r="I322" s="177"/>
    </row>
    <row r="323" spans="1:9" ht="48.75" customHeight="1">
      <c r="A323" s="77"/>
      <c r="B323" s="138">
        <v>27</v>
      </c>
      <c r="C323" s="236"/>
      <c r="D323" s="237"/>
      <c r="E323" s="237"/>
      <c r="F323" s="238"/>
      <c r="G323" s="154">
        <f>SUM(G296:G322)</f>
        <v>89500</v>
      </c>
      <c r="I323" s="2"/>
    </row>
    <row r="324" spans="1:9" ht="48.75" customHeight="1">
      <c r="A324" s="239" t="s">
        <v>387</v>
      </c>
      <c r="B324" s="240"/>
      <c r="C324" s="240"/>
      <c r="D324" s="240"/>
      <c r="E324" s="240"/>
      <c r="F324" s="240"/>
      <c r="G324" s="241"/>
      <c r="I324" s="2"/>
    </row>
    <row r="325" spans="1:9" ht="48.75" customHeight="1">
      <c r="A325" s="77">
        <v>294</v>
      </c>
      <c r="B325" s="18">
        <v>1</v>
      </c>
      <c r="C325" s="35" t="s">
        <v>709</v>
      </c>
      <c r="D325" s="225" t="s">
        <v>597</v>
      </c>
      <c r="E325" s="63">
        <v>3800295245</v>
      </c>
      <c r="F325" s="43" t="s">
        <v>162</v>
      </c>
      <c r="G325" s="164">
        <v>1500</v>
      </c>
      <c r="I325" s="2"/>
    </row>
    <row r="326" spans="1:9" ht="48.75" customHeight="1">
      <c r="A326" s="77">
        <v>295</v>
      </c>
      <c r="B326" s="18">
        <v>2</v>
      </c>
      <c r="C326" s="35" t="s">
        <v>163</v>
      </c>
      <c r="D326" s="35" t="s">
        <v>324</v>
      </c>
      <c r="E326" s="43">
        <v>3800273192</v>
      </c>
      <c r="F326" s="79">
        <v>37628</v>
      </c>
      <c r="G326" s="164">
        <v>1500</v>
      </c>
      <c r="I326" s="2"/>
    </row>
    <row r="327" spans="1:9" ht="48.75" customHeight="1">
      <c r="A327" s="77">
        <v>296</v>
      </c>
      <c r="B327" s="18">
        <v>3</v>
      </c>
      <c r="C327" s="35" t="s">
        <v>164</v>
      </c>
      <c r="D327" s="35" t="s">
        <v>484</v>
      </c>
      <c r="E327" s="43">
        <v>3800283063</v>
      </c>
      <c r="F327" s="79">
        <v>38051</v>
      </c>
      <c r="G327" s="164">
        <v>8000</v>
      </c>
      <c r="I327" s="2"/>
    </row>
    <row r="328" spans="1:9" ht="48.75" customHeight="1">
      <c r="A328" s="77">
        <v>297</v>
      </c>
      <c r="B328" s="18">
        <v>4</v>
      </c>
      <c r="C328" s="35" t="s">
        <v>165</v>
      </c>
      <c r="D328" s="35" t="s">
        <v>483</v>
      </c>
      <c r="E328" s="43">
        <v>3800300858</v>
      </c>
      <c r="F328" s="79">
        <v>38261</v>
      </c>
      <c r="G328" s="164">
        <v>6000</v>
      </c>
      <c r="I328" s="2"/>
    </row>
    <row r="329" spans="1:9" ht="48.75" customHeight="1">
      <c r="A329" s="77">
        <v>298</v>
      </c>
      <c r="B329" s="18">
        <v>5</v>
      </c>
      <c r="C329" s="5" t="s">
        <v>166</v>
      </c>
      <c r="D329" s="5" t="s">
        <v>541</v>
      </c>
      <c r="E329" s="89">
        <v>3800337230</v>
      </c>
      <c r="F329" s="42">
        <v>38834</v>
      </c>
      <c r="G329" s="124">
        <v>10000</v>
      </c>
      <c r="I329" s="2"/>
    </row>
    <row r="330" spans="1:9" ht="48.75" customHeight="1">
      <c r="A330" s="77">
        <v>299</v>
      </c>
      <c r="B330" s="18">
        <v>6</v>
      </c>
      <c r="C330" s="5" t="s">
        <v>494</v>
      </c>
      <c r="D330" s="5" t="s">
        <v>541</v>
      </c>
      <c r="E330" s="63">
        <v>3800381670</v>
      </c>
      <c r="F330" s="42" t="s">
        <v>378</v>
      </c>
      <c r="G330" s="124">
        <v>30000</v>
      </c>
      <c r="I330" s="2"/>
    </row>
    <row r="331" spans="1:9" ht="48.75" customHeight="1">
      <c r="A331" s="77">
        <v>300</v>
      </c>
      <c r="B331" s="18">
        <v>7</v>
      </c>
      <c r="C331" s="5" t="s">
        <v>167</v>
      </c>
      <c r="D331" s="5" t="s">
        <v>425</v>
      </c>
      <c r="E331" s="43">
        <v>3800408153</v>
      </c>
      <c r="F331" s="79" t="s">
        <v>698</v>
      </c>
      <c r="G331" s="164">
        <v>1000</v>
      </c>
      <c r="I331" s="2"/>
    </row>
    <row r="332" spans="1:9" ht="48.75" customHeight="1">
      <c r="A332" s="77">
        <v>301</v>
      </c>
      <c r="B332" s="18">
        <v>8</v>
      </c>
      <c r="C332" s="5" t="s">
        <v>168</v>
      </c>
      <c r="D332" s="5" t="s">
        <v>169</v>
      </c>
      <c r="E332" s="63">
        <v>3800413065</v>
      </c>
      <c r="F332" s="79" t="s">
        <v>170</v>
      </c>
      <c r="G332" s="164">
        <v>2000</v>
      </c>
      <c r="I332" s="2"/>
    </row>
    <row r="333" spans="1:9" ht="48.75" customHeight="1">
      <c r="A333" s="77">
        <v>302</v>
      </c>
      <c r="B333" s="18">
        <v>9</v>
      </c>
      <c r="C333" s="5" t="s">
        <v>171</v>
      </c>
      <c r="D333" s="5" t="s">
        <v>172</v>
      </c>
      <c r="E333" s="18">
        <v>3800442098</v>
      </c>
      <c r="F333" s="41" t="s">
        <v>173</v>
      </c>
      <c r="G333" s="124">
        <v>500</v>
      </c>
      <c r="I333" s="2"/>
    </row>
    <row r="334" spans="1:9" ht="48.75" customHeight="1">
      <c r="A334" s="77">
        <v>303</v>
      </c>
      <c r="B334" s="18">
        <v>10</v>
      </c>
      <c r="C334" s="5" t="s">
        <v>174</v>
      </c>
      <c r="D334" s="5" t="s">
        <v>175</v>
      </c>
      <c r="E334" s="18">
        <v>3800445726</v>
      </c>
      <c r="F334" s="42" t="s">
        <v>176</v>
      </c>
      <c r="G334" s="124">
        <v>1600</v>
      </c>
      <c r="I334" s="2"/>
    </row>
    <row r="335" spans="1:9" ht="48.75" customHeight="1">
      <c r="A335" s="77">
        <v>304</v>
      </c>
      <c r="B335" s="18">
        <v>11</v>
      </c>
      <c r="C335" s="226" t="s">
        <v>177</v>
      </c>
      <c r="D335" s="226" t="s">
        <v>178</v>
      </c>
      <c r="E335" s="63">
        <v>3800406325</v>
      </c>
      <c r="F335" s="42" t="s">
        <v>179</v>
      </c>
      <c r="G335" s="178">
        <v>1000</v>
      </c>
      <c r="I335" s="2"/>
    </row>
    <row r="336" spans="1:9" ht="48.75" customHeight="1">
      <c r="A336" s="77">
        <v>305</v>
      </c>
      <c r="B336" s="18">
        <v>12</v>
      </c>
      <c r="C336" s="35" t="s">
        <v>1</v>
      </c>
      <c r="D336" s="5" t="s">
        <v>597</v>
      </c>
      <c r="E336" s="43">
        <v>3800429121</v>
      </c>
      <c r="F336" s="43" t="s">
        <v>391</v>
      </c>
      <c r="G336" s="164">
        <v>20000</v>
      </c>
      <c r="I336" s="2"/>
    </row>
    <row r="337" spans="1:9" ht="48.75" customHeight="1">
      <c r="A337" s="77">
        <v>306</v>
      </c>
      <c r="B337" s="18">
        <v>13</v>
      </c>
      <c r="C337" s="36" t="s">
        <v>290</v>
      </c>
      <c r="D337" s="36" t="s">
        <v>459</v>
      </c>
      <c r="E337" s="169">
        <v>3800674853</v>
      </c>
      <c r="F337" s="174" t="s">
        <v>291</v>
      </c>
      <c r="G337" s="124">
        <v>26000</v>
      </c>
      <c r="I337" s="2"/>
    </row>
    <row r="338" spans="1:256" s="104" customFormat="1" ht="48.75" customHeight="1">
      <c r="A338" s="77">
        <v>307</v>
      </c>
      <c r="B338" s="18">
        <v>14</v>
      </c>
      <c r="C338" s="36" t="s">
        <v>292</v>
      </c>
      <c r="D338" s="36" t="s">
        <v>175</v>
      </c>
      <c r="E338" s="169">
        <v>3800714947</v>
      </c>
      <c r="F338" s="170" t="s">
        <v>228</v>
      </c>
      <c r="G338" s="124">
        <v>5000</v>
      </c>
      <c r="H338" s="1"/>
      <c r="I338" s="2"/>
      <c r="J338" s="75"/>
      <c r="K338" s="75"/>
      <c r="L338" s="75"/>
      <c r="M338" s="75"/>
      <c r="N338" s="75"/>
      <c r="O338" s="75"/>
      <c r="P338" s="75"/>
      <c r="Q338" s="75"/>
      <c r="R338" s="75"/>
      <c r="S338" s="75"/>
      <c r="T338" s="75"/>
      <c r="U338" s="75"/>
      <c r="V338" s="75"/>
      <c r="W338" s="75"/>
      <c r="X338" s="75"/>
      <c r="Y338" s="75"/>
      <c r="Z338" s="75"/>
      <c r="AA338" s="75"/>
      <c r="AB338" s="75"/>
      <c r="AC338" s="75"/>
      <c r="AD338" s="75"/>
      <c r="AE338" s="75"/>
      <c r="AF338" s="75"/>
      <c r="AG338" s="75"/>
      <c r="AH338" s="75"/>
      <c r="AI338" s="75"/>
      <c r="AJ338" s="75"/>
      <c r="AK338" s="75"/>
      <c r="AL338" s="75"/>
      <c r="AM338" s="75"/>
      <c r="AN338" s="75"/>
      <c r="AO338" s="75"/>
      <c r="AP338" s="75"/>
      <c r="AQ338" s="75"/>
      <c r="AR338" s="75"/>
      <c r="AS338" s="75"/>
      <c r="AT338" s="75"/>
      <c r="AU338" s="75"/>
      <c r="AV338" s="75"/>
      <c r="AW338" s="75"/>
      <c r="AX338" s="75"/>
      <c r="AY338" s="75"/>
      <c r="AZ338" s="75"/>
      <c r="BA338" s="75"/>
      <c r="BB338" s="75"/>
      <c r="BC338" s="75"/>
      <c r="BD338" s="75"/>
      <c r="BE338" s="75"/>
      <c r="BF338" s="75"/>
      <c r="BG338" s="75"/>
      <c r="BH338" s="75"/>
      <c r="BI338" s="75"/>
      <c r="BJ338" s="75"/>
      <c r="BK338" s="75"/>
      <c r="BL338" s="75"/>
      <c r="BM338" s="75"/>
      <c r="BN338" s="75"/>
      <c r="BO338" s="75"/>
      <c r="BP338" s="75"/>
      <c r="BQ338" s="75"/>
      <c r="BR338" s="75"/>
      <c r="BS338" s="75"/>
      <c r="BT338" s="75"/>
      <c r="BU338" s="75"/>
      <c r="BV338" s="75"/>
      <c r="BW338" s="75"/>
      <c r="BX338" s="75"/>
      <c r="BY338" s="75"/>
      <c r="BZ338" s="75"/>
      <c r="CA338" s="75"/>
      <c r="CB338" s="75"/>
      <c r="CC338" s="75"/>
      <c r="CD338" s="75"/>
      <c r="CE338" s="75"/>
      <c r="CF338" s="75"/>
      <c r="CG338" s="75"/>
      <c r="CH338" s="75"/>
      <c r="CI338" s="75"/>
      <c r="CJ338" s="75"/>
      <c r="CK338" s="75"/>
      <c r="CL338" s="75"/>
      <c r="CM338" s="75"/>
      <c r="CN338" s="75"/>
      <c r="CO338" s="75"/>
      <c r="CP338" s="75"/>
      <c r="CQ338" s="75"/>
      <c r="CR338" s="75"/>
      <c r="CS338" s="75"/>
      <c r="CT338" s="75"/>
      <c r="CU338" s="75"/>
      <c r="CV338" s="75"/>
      <c r="CW338" s="75"/>
      <c r="CX338" s="75"/>
      <c r="CY338" s="75"/>
      <c r="CZ338" s="75"/>
      <c r="DA338" s="75"/>
      <c r="DB338" s="75"/>
      <c r="DC338" s="75"/>
      <c r="DD338" s="75"/>
      <c r="DE338" s="75"/>
      <c r="DF338" s="75"/>
      <c r="DG338" s="75"/>
      <c r="DH338" s="75"/>
      <c r="DI338" s="75"/>
      <c r="DJ338" s="75"/>
      <c r="DK338" s="75"/>
      <c r="DL338" s="75"/>
      <c r="DM338" s="75"/>
      <c r="DN338" s="75"/>
      <c r="DO338" s="75"/>
      <c r="DP338" s="75"/>
      <c r="DQ338" s="75"/>
      <c r="DR338" s="75"/>
      <c r="DS338" s="75"/>
      <c r="DT338" s="75"/>
      <c r="DU338" s="75"/>
      <c r="DV338" s="75"/>
      <c r="DW338" s="75"/>
      <c r="DX338" s="75"/>
      <c r="DY338" s="75"/>
      <c r="DZ338" s="75"/>
      <c r="EA338" s="75"/>
      <c r="EB338" s="75"/>
      <c r="EC338" s="75"/>
      <c r="ED338" s="75"/>
      <c r="EE338" s="75"/>
      <c r="EF338" s="75"/>
      <c r="EG338" s="75"/>
      <c r="EH338" s="75"/>
      <c r="EI338" s="75"/>
      <c r="EJ338" s="75"/>
      <c r="EK338" s="75"/>
      <c r="EL338" s="75"/>
      <c r="EM338" s="75"/>
      <c r="EN338" s="75"/>
      <c r="EO338" s="75"/>
      <c r="EP338" s="75"/>
      <c r="EQ338" s="75"/>
      <c r="ER338" s="75"/>
      <c r="ES338" s="75"/>
      <c r="ET338" s="75"/>
      <c r="EU338" s="75"/>
      <c r="EV338" s="75"/>
      <c r="EW338" s="75"/>
      <c r="EX338" s="75"/>
      <c r="EY338" s="75"/>
      <c r="EZ338" s="75"/>
      <c r="FA338" s="75"/>
      <c r="FB338" s="75"/>
      <c r="FC338" s="75"/>
      <c r="FD338" s="75"/>
      <c r="FE338" s="75"/>
      <c r="FF338" s="75"/>
      <c r="FG338" s="75"/>
      <c r="FH338" s="75"/>
      <c r="FI338" s="75"/>
      <c r="FJ338" s="75"/>
      <c r="FK338" s="75"/>
      <c r="FL338" s="75"/>
      <c r="FM338" s="75"/>
      <c r="FN338" s="75"/>
      <c r="FO338" s="75"/>
      <c r="FP338" s="75"/>
      <c r="FQ338" s="75"/>
      <c r="FR338" s="75"/>
      <c r="FS338" s="75"/>
      <c r="FT338" s="75"/>
      <c r="FU338" s="75"/>
      <c r="FV338" s="75"/>
      <c r="FW338" s="75"/>
      <c r="FX338" s="75"/>
      <c r="FY338" s="75"/>
      <c r="FZ338" s="75"/>
      <c r="GA338" s="75"/>
      <c r="GB338" s="75"/>
      <c r="GC338" s="75"/>
      <c r="GD338" s="75"/>
      <c r="GE338" s="75"/>
      <c r="GF338" s="75"/>
      <c r="GG338" s="75"/>
      <c r="GH338" s="75"/>
      <c r="GI338" s="75"/>
      <c r="GJ338" s="75"/>
      <c r="GK338" s="75"/>
      <c r="GL338" s="75"/>
      <c r="GM338" s="75"/>
      <c r="GN338" s="75"/>
      <c r="GO338" s="75"/>
      <c r="GP338" s="75"/>
      <c r="GQ338" s="75"/>
      <c r="GR338" s="75"/>
      <c r="GS338" s="75"/>
      <c r="GT338" s="75"/>
      <c r="GU338" s="75"/>
      <c r="GV338" s="75"/>
      <c r="GW338" s="75"/>
      <c r="GX338" s="75"/>
      <c r="GY338" s="75"/>
      <c r="GZ338" s="75"/>
      <c r="HA338" s="75"/>
      <c r="HB338" s="75"/>
      <c r="HC338" s="75"/>
      <c r="HD338" s="75"/>
      <c r="HE338" s="75"/>
      <c r="HF338" s="75"/>
      <c r="HG338" s="75"/>
      <c r="HH338" s="75"/>
      <c r="HI338" s="75"/>
      <c r="HJ338" s="75"/>
      <c r="HK338" s="75"/>
      <c r="HL338" s="75"/>
      <c r="HM338" s="75"/>
      <c r="HN338" s="75"/>
      <c r="HO338" s="75"/>
      <c r="HP338" s="75"/>
      <c r="HQ338" s="75"/>
      <c r="HR338" s="75"/>
      <c r="HS338" s="75"/>
      <c r="HT338" s="75"/>
      <c r="HU338" s="75"/>
      <c r="HV338" s="75"/>
      <c r="HW338" s="75"/>
      <c r="HX338" s="75"/>
      <c r="HY338" s="75"/>
      <c r="HZ338" s="75"/>
      <c r="IA338" s="75"/>
      <c r="IB338" s="75"/>
      <c r="IC338" s="75"/>
      <c r="ID338" s="75"/>
      <c r="IE338" s="75"/>
      <c r="IF338" s="75"/>
      <c r="IG338" s="75"/>
      <c r="IH338" s="75"/>
      <c r="II338" s="75"/>
      <c r="IJ338" s="75"/>
      <c r="IK338" s="75"/>
      <c r="IL338" s="75"/>
      <c r="IM338" s="75"/>
      <c r="IN338" s="75"/>
      <c r="IO338" s="75"/>
      <c r="IP338" s="75"/>
      <c r="IQ338" s="75"/>
      <c r="IR338" s="75"/>
      <c r="IS338" s="75"/>
      <c r="IT338" s="75"/>
      <c r="IU338" s="75"/>
      <c r="IV338" s="75"/>
    </row>
    <row r="339" spans="1:256" s="104" customFormat="1" ht="48.75" customHeight="1">
      <c r="A339" s="77">
        <v>308</v>
      </c>
      <c r="B339" s="18">
        <v>15</v>
      </c>
      <c r="C339" s="36" t="s">
        <v>293</v>
      </c>
      <c r="D339" s="36" t="s">
        <v>294</v>
      </c>
      <c r="E339" s="169">
        <v>3800725480</v>
      </c>
      <c r="F339" s="170" t="s">
        <v>295</v>
      </c>
      <c r="G339" s="124">
        <v>7000</v>
      </c>
      <c r="H339" s="1"/>
      <c r="I339" s="2"/>
      <c r="J339" s="75"/>
      <c r="K339" s="75"/>
      <c r="L339" s="75"/>
      <c r="M339" s="75"/>
      <c r="N339" s="75"/>
      <c r="O339" s="75"/>
      <c r="P339" s="75"/>
      <c r="Q339" s="75"/>
      <c r="R339" s="75"/>
      <c r="S339" s="75"/>
      <c r="T339" s="75"/>
      <c r="U339" s="75"/>
      <c r="V339" s="75"/>
      <c r="W339" s="75"/>
      <c r="X339" s="75"/>
      <c r="Y339" s="75"/>
      <c r="Z339" s="75"/>
      <c r="AA339" s="75"/>
      <c r="AB339" s="75"/>
      <c r="AC339" s="75"/>
      <c r="AD339" s="75"/>
      <c r="AE339" s="75"/>
      <c r="AF339" s="75"/>
      <c r="AG339" s="75"/>
      <c r="AH339" s="75"/>
      <c r="AI339" s="75"/>
      <c r="AJ339" s="75"/>
      <c r="AK339" s="75"/>
      <c r="AL339" s="75"/>
      <c r="AM339" s="75"/>
      <c r="AN339" s="75"/>
      <c r="AO339" s="75"/>
      <c r="AP339" s="75"/>
      <c r="AQ339" s="75"/>
      <c r="AR339" s="75"/>
      <c r="AS339" s="75"/>
      <c r="AT339" s="75"/>
      <c r="AU339" s="75"/>
      <c r="AV339" s="75"/>
      <c r="AW339" s="75"/>
      <c r="AX339" s="75"/>
      <c r="AY339" s="75"/>
      <c r="AZ339" s="75"/>
      <c r="BA339" s="75"/>
      <c r="BB339" s="75"/>
      <c r="BC339" s="75"/>
      <c r="BD339" s="75"/>
      <c r="BE339" s="75"/>
      <c r="BF339" s="75"/>
      <c r="BG339" s="75"/>
      <c r="BH339" s="75"/>
      <c r="BI339" s="75"/>
      <c r="BJ339" s="75"/>
      <c r="BK339" s="75"/>
      <c r="BL339" s="75"/>
      <c r="BM339" s="75"/>
      <c r="BN339" s="75"/>
      <c r="BO339" s="75"/>
      <c r="BP339" s="75"/>
      <c r="BQ339" s="75"/>
      <c r="BR339" s="75"/>
      <c r="BS339" s="75"/>
      <c r="BT339" s="75"/>
      <c r="BU339" s="75"/>
      <c r="BV339" s="75"/>
      <c r="BW339" s="75"/>
      <c r="BX339" s="75"/>
      <c r="BY339" s="75"/>
      <c r="BZ339" s="75"/>
      <c r="CA339" s="75"/>
      <c r="CB339" s="75"/>
      <c r="CC339" s="75"/>
      <c r="CD339" s="75"/>
      <c r="CE339" s="75"/>
      <c r="CF339" s="75"/>
      <c r="CG339" s="75"/>
      <c r="CH339" s="75"/>
      <c r="CI339" s="75"/>
      <c r="CJ339" s="75"/>
      <c r="CK339" s="75"/>
      <c r="CL339" s="75"/>
      <c r="CM339" s="75"/>
      <c r="CN339" s="75"/>
      <c r="CO339" s="75"/>
      <c r="CP339" s="75"/>
      <c r="CQ339" s="75"/>
      <c r="CR339" s="75"/>
      <c r="CS339" s="75"/>
      <c r="CT339" s="75"/>
      <c r="CU339" s="75"/>
      <c r="CV339" s="75"/>
      <c r="CW339" s="75"/>
      <c r="CX339" s="75"/>
      <c r="CY339" s="75"/>
      <c r="CZ339" s="75"/>
      <c r="DA339" s="75"/>
      <c r="DB339" s="75"/>
      <c r="DC339" s="75"/>
      <c r="DD339" s="75"/>
      <c r="DE339" s="75"/>
      <c r="DF339" s="75"/>
      <c r="DG339" s="75"/>
      <c r="DH339" s="75"/>
      <c r="DI339" s="75"/>
      <c r="DJ339" s="75"/>
      <c r="DK339" s="75"/>
      <c r="DL339" s="75"/>
      <c r="DM339" s="75"/>
      <c r="DN339" s="75"/>
      <c r="DO339" s="75"/>
      <c r="DP339" s="75"/>
      <c r="DQ339" s="75"/>
      <c r="DR339" s="75"/>
      <c r="DS339" s="75"/>
      <c r="DT339" s="75"/>
      <c r="DU339" s="75"/>
      <c r="DV339" s="75"/>
      <c r="DW339" s="75"/>
      <c r="DX339" s="75"/>
      <c r="DY339" s="75"/>
      <c r="DZ339" s="75"/>
      <c r="EA339" s="75"/>
      <c r="EB339" s="75"/>
      <c r="EC339" s="75"/>
      <c r="ED339" s="75"/>
      <c r="EE339" s="75"/>
      <c r="EF339" s="75"/>
      <c r="EG339" s="75"/>
      <c r="EH339" s="75"/>
      <c r="EI339" s="75"/>
      <c r="EJ339" s="75"/>
      <c r="EK339" s="75"/>
      <c r="EL339" s="75"/>
      <c r="EM339" s="75"/>
      <c r="EN339" s="75"/>
      <c r="EO339" s="75"/>
      <c r="EP339" s="75"/>
      <c r="EQ339" s="75"/>
      <c r="ER339" s="75"/>
      <c r="ES339" s="75"/>
      <c r="ET339" s="75"/>
      <c r="EU339" s="75"/>
      <c r="EV339" s="75"/>
      <c r="EW339" s="75"/>
      <c r="EX339" s="75"/>
      <c r="EY339" s="75"/>
      <c r="EZ339" s="75"/>
      <c r="FA339" s="75"/>
      <c r="FB339" s="75"/>
      <c r="FC339" s="75"/>
      <c r="FD339" s="75"/>
      <c r="FE339" s="75"/>
      <c r="FF339" s="75"/>
      <c r="FG339" s="75"/>
      <c r="FH339" s="75"/>
      <c r="FI339" s="75"/>
      <c r="FJ339" s="75"/>
      <c r="FK339" s="75"/>
      <c r="FL339" s="75"/>
      <c r="FM339" s="75"/>
      <c r="FN339" s="75"/>
      <c r="FO339" s="75"/>
      <c r="FP339" s="75"/>
      <c r="FQ339" s="75"/>
      <c r="FR339" s="75"/>
      <c r="FS339" s="75"/>
      <c r="FT339" s="75"/>
      <c r="FU339" s="75"/>
      <c r="FV339" s="75"/>
      <c r="FW339" s="75"/>
      <c r="FX339" s="75"/>
      <c r="FY339" s="75"/>
      <c r="FZ339" s="75"/>
      <c r="GA339" s="75"/>
      <c r="GB339" s="75"/>
      <c r="GC339" s="75"/>
      <c r="GD339" s="75"/>
      <c r="GE339" s="75"/>
      <c r="GF339" s="75"/>
      <c r="GG339" s="75"/>
      <c r="GH339" s="75"/>
      <c r="GI339" s="75"/>
      <c r="GJ339" s="75"/>
      <c r="GK339" s="75"/>
      <c r="GL339" s="75"/>
      <c r="GM339" s="75"/>
      <c r="GN339" s="75"/>
      <c r="GO339" s="75"/>
      <c r="GP339" s="75"/>
      <c r="GQ339" s="75"/>
      <c r="GR339" s="75"/>
      <c r="GS339" s="75"/>
      <c r="GT339" s="75"/>
      <c r="GU339" s="75"/>
      <c r="GV339" s="75"/>
      <c r="GW339" s="75"/>
      <c r="GX339" s="75"/>
      <c r="GY339" s="75"/>
      <c r="GZ339" s="75"/>
      <c r="HA339" s="75"/>
      <c r="HB339" s="75"/>
      <c r="HC339" s="75"/>
      <c r="HD339" s="75"/>
      <c r="HE339" s="75"/>
      <c r="HF339" s="75"/>
      <c r="HG339" s="75"/>
      <c r="HH339" s="75"/>
      <c r="HI339" s="75"/>
      <c r="HJ339" s="75"/>
      <c r="HK339" s="75"/>
      <c r="HL339" s="75"/>
      <c r="HM339" s="75"/>
      <c r="HN339" s="75"/>
      <c r="HO339" s="75"/>
      <c r="HP339" s="75"/>
      <c r="HQ339" s="75"/>
      <c r="HR339" s="75"/>
      <c r="HS339" s="75"/>
      <c r="HT339" s="75"/>
      <c r="HU339" s="75"/>
      <c r="HV339" s="75"/>
      <c r="HW339" s="75"/>
      <c r="HX339" s="75"/>
      <c r="HY339" s="75"/>
      <c r="HZ339" s="75"/>
      <c r="IA339" s="75"/>
      <c r="IB339" s="75"/>
      <c r="IC339" s="75"/>
      <c r="ID339" s="75"/>
      <c r="IE339" s="75"/>
      <c r="IF339" s="75"/>
      <c r="IG339" s="75"/>
      <c r="IH339" s="75"/>
      <c r="II339" s="75"/>
      <c r="IJ339" s="75"/>
      <c r="IK339" s="75"/>
      <c r="IL339" s="75"/>
      <c r="IM339" s="75"/>
      <c r="IN339" s="75"/>
      <c r="IO339" s="75"/>
      <c r="IP339" s="75"/>
      <c r="IQ339" s="75"/>
      <c r="IR339" s="75"/>
      <c r="IS339" s="75"/>
      <c r="IT339" s="75"/>
      <c r="IU339" s="75"/>
      <c r="IV339" s="75"/>
    </row>
    <row r="340" spans="1:256" s="104" customFormat="1" ht="48.75" customHeight="1">
      <c r="A340" s="77">
        <v>309</v>
      </c>
      <c r="B340" s="18">
        <v>16</v>
      </c>
      <c r="C340" s="35" t="s">
        <v>355</v>
      </c>
      <c r="D340" s="5" t="s">
        <v>492</v>
      </c>
      <c r="E340" s="43">
        <v>3800282969</v>
      </c>
      <c r="F340" s="79" t="s">
        <v>493</v>
      </c>
      <c r="G340" s="164">
        <v>3000</v>
      </c>
      <c r="H340" s="1"/>
      <c r="I340" s="2"/>
      <c r="J340" s="75"/>
      <c r="K340" s="75"/>
      <c r="L340" s="75"/>
      <c r="M340" s="75"/>
      <c r="N340" s="75"/>
      <c r="O340" s="75"/>
      <c r="P340" s="75"/>
      <c r="Q340" s="75"/>
      <c r="R340" s="75"/>
      <c r="S340" s="75"/>
      <c r="T340" s="75"/>
      <c r="U340" s="75"/>
      <c r="V340" s="75"/>
      <c r="W340" s="75"/>
      <c r="X340" s="75"/>
      <c r="Y340" s="75"/>
      <c r="Z340" s="75"/>
      <c r="AA340" s="75"/>
      <c r="AB340" s="75"/>
      <c r="AC340" s="75"/>
      <c r="AD340" s="75"/>
      <c r="AE340" s="75"/>
      <c r="AF340" s="75"/>
      <c r="AG340" s="75"/>
      <c r="AH340" s="75"/>
      <c r="AI340" s="75"/>
      <c r="AJ340" s="75"/>
      <c r="AK340" s="75"/>
      <c r="AL340" s="75"/>
      <c r="AM340" s="75"/>
      <c r="AN340" s="75"/>
      <c r="AO340" s="75"/>
      <c r="AP340" s="75"/>
      <c r="AQ340" s="75"/>
      <c r="AR340" s="75"/>
      <c r="AS340" s="75"/>
      <c r="AT340" s="75"/>
      <c r="AU340" s="75"/>
      <c r="AV340" s="75"/>
      <c r="AW340" s="75"/>
      <c r="AX340" s="75"/>
      <c r="AY340" s="75"/>
      <c r="AZ340" s="75"/>
      <c r="BA340" s="75"/>
      <c r="BB340" s="75"/>
      <c r="BC340" s="75"/>
      <c r="BD340" s="75"/>
      <c r="BE340" s="75"/>
      <c r="BF340" s="75"/>
      <c r="BG340" s="75"/>
      <c r="BH340" s="75"/>
      <c r="BI340" s="75"/>
      <c r="BJ340" s="75"/>
      <c r="BK340" s="75"/>
      <c r="BL340" s="75"/>
      <c r="BM340" s="75"/>
      <c r="BN340" s="75"/>
      <c r="BO340" s="75"/>
      <c r="BP340" s="75"/>
      <c r="BQ340" s="75"/>
      <c r="BR340" s="75"/>
      <c r="BS340" s="75"/>
      <c r="BT340" s="75"/>
      <c r="BU340" s="75"/>
      <c r="BV340" s="75"/>
      <c r="BW340" s="75"/>
      <c r="BX340" s="75"/>
      <c r="BY340" s="75"/>
      <c r="BZ340" s="75"/>
      <c r="CA340" s="75"/>
      <c r="CB340" s="75"/>
      <c r="CC340" s="75"/>
      <c r="CD340" s="75"/>
      <c r="CE340" s="75"/>
      <c r="CF340" s="75"/>
      <c r="CG340" s="75"/>
      <c r="CH340" s="75"/>
      <c r="CI340" s="75"/>
      <c r="CJ340" s="75"/>
      <c r="CK340" s="75"/>
      <c r="CL340" s="75"/>
      <c r="CM340" s="75"/>
      <c r="CN340" s="75"/>
      <c r="CO340" s="75"/>
      <c r="CP340" s="75"/>
      <c r="CQ340" s="75"/>
      <c r="CR340" s="75"/>
      <c r="CS340" s="75"/>
      <c r="CT340" s="75"/>
      <c r="CU340" s="75"/>
      <c r="CV340" s="75"/>
      <c r="CW340" s="75"/>
      <c r="CX340" s="75"/>
      <c r="CY340" s="75"/>
      <c r="CZ340" s="75"/>
      <c r="DA340" s="75"/>
      <c r="DB340" s="75"/>
      <c r="DC340" s="75"/>
      <c r="DD340" s="75"/>
      <c r="DE340" s="75"/>
      <c r="DF340" s="75"/>
      <c r="DG340" s="75"/>
      <c r="DH340" s="75"/>
      <c r="DI340" s="75"/>
      <c r="DJ340" s="75"/>
      <c r="DK340" s="75"/>
      <c r="DL340" s="75"/>
      <c r="DM340" s="75"/>
      <c r="DN340" s="75"/>
      <c r="DO340" s="75"/>
      <c r="DP340" s="75"/>
      <c r="DQ340" s="75"/>
      <c r="DR340" s="75"/>
      <c r="DS340" s="75"/>
      <c r="DT340" s="75"/>
      <c r="DU340" s="75"/>
      <c r="DV340" s="75"/>
      <c r="DW340" s="75"/>
      <c r="DX340" s="75"/>
      <c r="DY340" s="75"/>
      <c r="DZ340" s="75"/>
      <c r="EA340" s="75"/>
      <c r="EB340" s="75"/>
      <c r="EC340" s="75"/>
      <c r="ED340" s="75"/>
      <c r="EE340" s="75"/>
      <c r="EF340" s="75"/>
      <c r="EG340" s="75"/>
      <c r="EH340" s="75"/>
      <c r="EI340" s="75"/>
      <c r="EJ340" s="75"/>
      <c r="EK340" s="75"/>
      <c r="EL340" s="75"/>
      <c r="EM340" s="75"/>
      <c r="EN340" s="75"/>
      <c r="EO340" s="75"/>
      <c r="EP340" s="75"/>
      <c r="EQ340" s="75"/>
      <c r="ER340" s="75"/>
      <c r="ES340" s="75"/>
      <c r="ET340" s="75"/>
      <c r="EU340" s="75"/>
      <c r="EV340" s="75"/>
      <c r="EW340" s="75"/>
      <c r="EX340" s="75"/>
      <c r="EY340" s="75"/>
      <c r="EZ340" s="75"/>
      <c r="FA340" s="75"/>
      <c r="FB340" s="75"/>
      <c r="FC340" s="75"/>
      <c r="FD340" s="75"/>
      <c r="FE340" s="75"/>
      <c r="FF340" s="75"/>
      <c r="FG340" s="75"/>
      <c r="FH340" s="75"/>
      <c r="FI340" s="75"/>
      <c r="FJ340" s="75"/>
      <c r="FK340" s="75"/>
      <c r="FL340" s="75"/>
      <c r="FM340" s="75"/>
      <c r="FN340" s="75"/>
      <c r="FO340" s="75"/>
      <c r="FP340" s="75"/>
      <c r="FQ340" s="75"/>
      <c r="FR340" s="75"/>
      <c r="FS340" s="75"/>
      <c r="FT340" s="75"/>
      <c r="FU340" s="75"/>
      <c r="FV340" s="75"/>
      <c r="FW340" s="75"/>
      <c r="FX340" s="75"/>
      <c r="FY340" s="75"/>
      <c r="FZ340" s="75"/>
      <c r="GA340" s="75"/>
      <c r="GB340" s="75"/>
      <c r="GC340" s="75"/>
      <c r="GD340" s="75"/>
      <c r="GE340" s="75"/>
      <c r="GF340" s="75"/>
      <c r="GG340" s="75"/>
      <c r="GH340" s="75"/>
      <c r="GI340" s="75"/>
      <c r="GJ340" s="75"/>
      <c r="GK340" s="75"/>
      <c r="GL340" s="75"/>
      <c r="GM340" s="75"/>
      <c r="GN340" s="75"/>
      <c r="GO340" s="75"/>
      <c r="GP340" s="75"/>
      <c r="GQ340" s="75"/>
      <c r="GR340" s="75"/>
      <c r="GS340" s="75"/>
      <c r="GT340" s="75"/>
      <c r="GU340" s="75"/>
      <c r="GV340" s="75"/>
      <c r="GW340" s="75"/>
      <c r="GX340" s="75"/>
      <c r="GY340" s="75"/>
      <c r="GZ340" s="75"/>
      <c r="HA340" s="75"/>
      <c r="HB340" s="75"/>
      <c r="HC340" s="75"/>
      <c r="HD340" s="75"/>
      <c r="HE340" s="75"/>
      <c r="HF340" s="75"/>
      <c r="HG340" s="75"/>
      <c r="HH340" s="75"/>
      <c r="HI340" s="75"/>
      <c r="HJ340" s="75"/>
      <c r="HK340" s="75"/>
      <c r="HL340" s="75"/>
      <c r="HM340" s="75"/>
      <c r="HN340" s="75"/>
      <c r="HO340" s="75"/>
      <c r="HP340" s="75"/>
      <c r="HQ340" s="75"/>
      <c r="HR340" s="75"/>
      <c r="HS340" s="75"/>
      <c r="HT340" s="75"/>
      <c r="HU340" s="75"/>
      <c r="HV340" s="75"/>
      <c r="HW340" s="75"/>
      <c r="HX340" s="75"/>
      <c r="HY340" s="75"/>
      <c r="HZ340" s="75"/>
      <c r="IA340" s="75"/>
      <c r="IB340" s="75"/>
      <c r="IC340" s="75"/>
      <c r="ID340" s="75"/>
      <c r="IE340" s="75"/>
      <c r="IF340" s="75"/>
      <c r="IG340" s="75"/>
      <c r="IH340" s="75"/>
      <c r="II340" s="75"/>
      <c r="IJ340" s="75"/>
      <c r="IK340" s="75"/>
      <c r="IL340" s="75"/>
      <c r="IM340" s="75"/>
      <c r="IN340" s="75"/>
      <c r="IO340" s="75"/>
      <c r="IP340" s="75"/>
      <c r="IQ340" s="75"/>
      <c r="IR340" s="75"/>
      <c r="IS340" s="75"/>
      <c r="IT340" s="75"/>
      <c r="IU340" s="75"/>
      <c r="IV340" s="75"/>
    </row>
    <row r="341" spans="1:13" s="104" customFormat="1" ht="48.75" customHeight="1">
      <c r="A341" s="77">
        <v>310</v>
      </c>
      <c r="B341" s="18">
        <v>17</v>
      </c>
      <c r="C341" s="5" t="s">
        <v>126</v>
      </c>
      <c r="D341" s="5" t="s">
        <v>574</v>
      </c>
      <c r="E341" s="18">
        <v>3800743338</v>
      </c>
      <c r="F341" s="42">
        <v>40819</v>
      </c>
      <c r="G341" s="124">
        <v>16500</v>
      </c>
      <c r="H341" s="11"/>
      <c r="I341" s="11"/>
      <c r="J341" s="103"/>
      <c r="K341" s="103"/>
      <c r="L341" s="103"/>
      <c r="M341" s="103"/>
    </row>
    <row r="342" spans="1:13" s="104" customFormat="1" ht="48.75" customHeight="1">
      <c r="A342" s="77">
        <v>311</v>
      </c>
      <c r="B342" s="18">
        <v>18</v>
      </c>
      <c r="C342" s="5" t="s">
        <v>127</v>
      </c>
      <c r="D342" s="5" t="s">
        <v>128</v>
      </c>
      <c r="E342" s="18">
        <v>3800752398</v>
      </c>
      <c r="F342" s="129" t="s">
        <v>350</v>
      </c>
      <c r="G342" s="124">
        <v>20000</v>
      </c>
      <c r="H342" s="11"/>
      <c r="I342" s="11"/>
      <c r="J342" s="103"/>
      <c r="K342" s="103"/>
      <c r="L342" s="103"/>
      <c r="M342" s="103"/>
    </row>
    <row r="343" spans="1:9" ht="48.75" customHeight="1">
      <c r="A343" s="77">
        <v>312</v>
      </c>
      <c r="B343" s="18">
        <v>19</v>
      </c>
      <c r="C343" s="225" t="s">
        <v>356</v>
      </c>
      <c r="D343" s="8" t="s">
        <v>476</v>
      </c>
      <c r="E343" s="63">
        <v>3800222494</v>
      </c>
      <c r="F343" s="126" t="s">
        <v>357</v>
      </c>
      <c r="G343" s="143">
        <v>10000</v>
      </c>
      <c r="I343" s="2"/>
    </row>
    <row r="344" spans="1:9" ht="48.75" customHeight="1">
      <c r="A344" s="77">
        <v>313</v>
      </c>
      <c r="B344" s="18">
        <v>20</v>
      </c>
      <c r="C344" s="225" t="s">
        <v>480</v>
      </c>
      <c r="D344" s="8" t="s">
        <v>649</v>
      </c>
      <c r="E344" s="63">
        <v>3800737542</v>
      </c>
      <c r="F344" s="126" t="s">
        <v>57</v>
      </c>
      <c r="G344" s="143">
        <v>7000</v>
      </c>
      <c r="I344" s="2"/>
    </row>
    <row r="345" spans="1:256" s="104" customFormat="1" ht="48.75" customHeight="1">
      <c r="A345" s="77">
        <v>314</v>
      </c>
      <c r="B345" s="18">
        <v>21</v>
      </c>
      <c r="C345" s="5" t="s">
        <v>120</v>
      </c>
      <c r="D345" s="5" t="s">
        <v>119</v>
      </c>
      <c r="E345" s="18">
        <v>3800757267</v>
      </c>
      <c r="F345" s="41">
        <v>40689</v>
      </c>
      <c r="G345" s="124">
        <v>16000</v>
      </c>
      <c r="H345" s="15"/>
      <c r="I345" s="15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  <c r="AF345" s="58"/>
      <c r="AG345" s="58"/>
      <c r="AH345" s="58"/>
      <c r="AI345" s="58"/>
      <c r="AJ345" s="58"/>
      <c r="AK345" s="58"/>
      <c r="AL345" s="58"/>
      <c r="AM345" s="58"/>
      <c r="AN345" s="58"/>
      <c r="AO345" s="58"/>
      <c r="AP345" s="58"/>
      <c r="AQ345" s="58"/>
      <c r="AR345" s="58"/>
      <c r="AS345" s="58"/>
      <c r="AT345" s="58"/>
      <c r="AU345" s="58"/>
      <c r="AV345" s="58"/>
      <c r="AW345" s="58"/>
      <c r="AX345" s="58"/>
      <c r="AY345" s="58"/>
      <c r="AZ345" s="58"/>
      <c r="BA345" s="58"/>
      <c r="BB345" s="58"/>
      <c r="BC345" s="58"/>
      <c r="BD345" s="58"/>
      <c r="BE345" s="58"/>
      <c r="BF345" s="58"/>
      <c r="BG345" s="58"/>
      <c r="BH345" s="58"/>
      <c r="BI345" s="58"/>
      <c r="BJ345" s="58"/>
      <c r="BK345" s="58"/>
      <c r="BL345" s="58"/>
      <c r="BM345" s="58"/>
      <c r="BN345" s="58"/>
      <c r="BO345" s="58"/>
      <c r="BP345" s="58"/>
      <c r="BQ345" s="58"/>
      <c r="BR345" s="58"/>
      <c r="BS345" s="58"/>
      <c r="BT345" s="58"/>
      <c r="BU345" s="58"/>
      <c r="BV345" s="58"/>
      <c r="BW345" s="58"/>
      <c r="BX345" s="58"/>
      <c r="BY345" s="58"/>
      <c r="BZ345" s="58"/>
      <c r="CA345" s="58"/>
      <c r="CB345" s="58"/>
      <c r="CC345" s="58"/>
      <c r="CD345" s="58"/>
      <c r="CE345" s="58"/>
      <c r="CF345" s="58"/>
      <c r="CG345" s="58"/>
      <c r="CH345" s="58"/>
      <c r="CI345" s="58"/>
      <c r="CJ345" s="58"/>
      <c r="CK345" s="58"/>
      <c r="CL345" s="58"/>
      <c r="CM345" s="58"/>
      <c r="CN345" s="58"/>
      <c r="CO345" s="58"/>
      <c r="CP345" s="58"/>
      <c r="CQ345" s="58"/>
      <c r="CR345" s="58"/>
      <c r="CS345" s="58"/>
      <c r="CT345" s="58"/>
      <c r="CU345" s="58"/>
      <c r="CV345" s="58"/>
      <c r="CW345" s="58"/>
      <c r="CX345" s="58"/>
      <c r="CY345" s="58"/>
      <c r="CZ345" s="58"/>
      <c r="DA345" s="58"/>
      <c r="DB345" s="58"/>
      <c r="DC345" s="58"/>
      <c r="DD345" s="58"/>
      <c r="DE345" s="58"/>
      <c r="DF345" s="58"/>
      <c r="DG345" s="58"/>
      <c r="DH345" s="58"/>
      <c r="DI345" s="58"/>
      <c r="DJ345" s="58"/>
      <c r="DK345" s="58"/>
      <c r="DL345" s="58"/>
      <c r="DM345" s="58"/>
      <c r="DN345" s="58"/>
      <c r="DO345" s="58"/>
      <c r="DP345" s="58"/>
      <c r="DQ345" s="58"/>
      <c r="DR345" s="58"/>
      <c r="DS345" s="58"/>
      <c r="DT345" s="58"/>
      <c r="DU345" s="58"/>
      <c r="DV345" s="58"/>
      <c r="DW345" s="58"/>
      <c r="DX345" s="58"/>
      <c r="DY345" s="58"/>
      <c r="DZ345" s="58"/>
      <c r="EA345" s="58"/>
      <c r="EB345" s="58"/>
      <c r="EC345" s="58"/>
      <c r="ED345" s="58"/>
      <c r="EE345" s="58"/>
      <c r="EF345" s="58"/>
      <c r="EG345" s="58"/>
      <c r="EH345" s="58"/>
      <c r="EI345" s="58"/>
      <c r="EJ345" s="58"/>
      <c r="EK345" s="58"/>
      <c r="EL345" s="58"/>
      <c r="EM345" s="58"/>
      <c r="EN345" s="58"/>
      <c r="EO345" s="58"/>
      <c r="EP345" s="58"/>
      <c r="EQ345" s="58"/>
      <c r="ER345" s="58"/>
      <c r="ES345" s="58"/>
      <c r="ET345" s="58"/>
      <c r="EU345" s="58"/>
      <c r="EV345" s="58"/>
      <c r="EW345" s="58"/>
      <c r="EX345" s="58"/>
      <c r="EY345" s="58"/>
      <c r="EZ345" s="58"/>
      <c r="FA345" s="58"/>
      <c r="FB345" s="58"/>
      <c r="FC345" s="58"/>
      <c r="FD345" s="58"/>
      <c r="FE345" s="58"/>
      <c r="FF345" s="58"/>
      <c r="FG345" s="58"/>
      <c r="FH345" s="58"/>
      <c r="FI345" s="58"/>
      <c r="FJ345" s="58"/>
      <c r="FK345" s="58"/>
      <c r="FL345" s="58"/>
      <c r="FM345" s="58"/>
      <c r="FN345" s="58"/>
      <c r="FO345" s="58"/>
      <c r="FP345" s="58"/>
      <c r="FQ345" s="58"/>
      <c r="FR345" s="58"/>
      <c r="FS345" s="58"/>
      <c r="FT345" s="58"/>
      <c r="FU345" s="58"/>
      <c r="FV345" s="58"/>
      <c r="FW345" s="58"/>
      <c r="FX345" s="58"/>
      <c r="FY345" s="58"/>
      <c r="FZ345" s="58"/>
      <c r="GA345" s="58"/>
      <c r="GB345" s="58"/>
      <c r="GC345" s="58"/>
      <c r="GD345" s="58"/>
      <c r="GE345" s="58"/>
      <c r="GF345" s="58"/>
      <c r="GG345" s="58"/>
      <c r="GH345" s="58"/>
      <c r="GI345" s="58"/>
      <c r="GJ345" s="58"/>
      <c r="GK345" s="58"/>
      <c r="GL345" s="58"/>
      <c r="GM345" s="58"/>
      <c r="GN345" s="58"/>
      <c r="GO345" s="58"/>
      <c r="GP345" s="58"/>
      <c r="GQ345" s="58"/>
      <c r="GR345" s="58"/>
      <c r="GS345" s="58"/>
      <c r="GT345" s="58"/>
      <c r="GU345" s="58"/>
      <c r="GV345" s="58"/>
      <c r="GW345" s="58"/>
      <c r="GX345" s="58"/>
      <c r="GY345" s="58"/>
      <c r="GZ345" s="58"/>
      <c r="HA345" s="58"/>
      <c r="HB345" s="58"/>
      <c r="HC345" s="58"/>
      <c r="HD345" s="58"/>
      <c r="HE345" s="58"/>
      <c r="HF345" s="58"/>
      <c r="HG345" s="58"/>
      <c r="HH345" s="58"/>
      <c r="HI345" s="58"/>
      <c r="HJ345" s="58"/>
      <c r="HK345" s="58"/>
      <c r="HL345" s="58"/>
      <c r="HM345" s="58"/>
      <c r="HN345" s="58"/>
      <c r="HO345" s="58"/>
      <c r="HP345" s="58"/>
      <c r="HQ345" s="58"/>
      <c r="HR345" s="58"/>
      <c r="HS345" s="58"/>
      <c r="HT345" s="58"/>
      <c r="HU345" s="58"/>
      <c r="HV345" s="58"/>
      <c r="HW345" s="58"/>
      <c r="HX345" s="58"/>
      <c r="HY345" s="58"/>
      <c r="HZ345" s="58"/>
      <c r="IA345" s="58"/>
      <c r="IB345" s="58"/>
      <c r="IC345" s="58"/>
      <c r="ID345" s="58"/>
      <c r="IE345" s="58"/>
      <c r="IF345" s="58"/>
      <c r="IG345" s="58"/>
      <c r="IH345" s="58"/>
      <c r="II345" s="58"/>
      <c r="IJ345" s="58"/>
      <c r="IK345" s="58"/>
      <c r="IL345" s="58"/>
      <c r="IM345" s="58"/>
      <c r="IN345" s="58"/>
      <c r="IO345" s="58"/>
      <c r="IP345" s="58"/>
      <c r="IQ345" s="58"/>
      <c r="IR345" s="58"/>
      <c r="IS345" s="58"/>
      <c r="IT345" s="58"/>
      <c r="IU345" s="58"/>
      <c r="IV345" s="58"/>
    </row>
    <row r="346" spans="1:256" s="91" customFormat="1" ht="48.75" customHeight="1">
      <c r="A346" s="77">
        <v>315</v>
      </c>
      <c r="B346" s="18">
        <v>22</v>
      </c>
      <c r="C346" s="5" t="s">
        <v>91</v>
      </c>
      <c r="D346" s="5" t="s">
        <v>92</v>
      </c>
      <c r="E346" s="18">
        <v>3800914079</v>
      </c>
      <c r="F346" s="130">
        <v>41033</v>
      </c>
      <c r="G346" s="124">
        <v>10000</v>
      </c>
      <c r="H346" s="11"/>
      <c r="I346" s="11"/>
      <c r="J346" s="103"/>
      <c r="K346" s="103"/>
      <c r="L346" s="103"/>
      <c r="M346" s="103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  <c r="AA346" s="104"/>
      <c r="AB346" s="104"/>
      <c r="AC346" s="104"/>
      <c r="AD346" s="104"/>
      <c r="AE346" s="104"/>
      <c r="AF346" s="104"/>
      <c r="AG346" s="104"/>
      <c r="AH346" s="104"/>
      <c r="AI346" s="104"/>
      <c r="AJ346" s="104"/>
      <c r="AK346" s="104"/>
      <c r="AL346" s="104"/>
      <c r="AM346" s="104"/>
      <c r="AN346" s="104"/>
      <c r="AO346" s="104"/>
      <c r="AP346" s="104"/>
      <c r="AQ346" s="104"/>
      <c r="AR346" s="104"/>
      <c r="AS346" s="104"/>
      <c r="AT346" s="104"/>
      <c r="AU346" s="104"/>
      <c r="AV346" s="104"/>
      <c r="AW346" s="104"/>
      <c r="AX346" s="104"/>
      <c r="AY346" s="104"/>
      <c r="AZ346" s="104"/>
      <c r="BA346" s="104"/>
      <c r="BB346" s="104"/>
      <c r="BC346" s="104"/>
      <c r="BD346" s="104"/>
      <c r="BE346" s="104"/>
      <c r="BF346" s="104"/>
      <c r="BG346" s="104"/>
      <c r="BH346" s="104"/>
      <c r="BI346" s="104"/>
      <c r="BJ346" s="104"/>
      <c r="BK346" s="104"/>
      <c r="BL346" s="104"/>
      <c r="BM346" s="104"/>
      <c r="BN346" s="104"/>
      <c r="BO346" s="104"/>
      <c r="BP346" s="104"/>
      <c r="BQ346" s="104"/>
      <c r="BR346" s="104"/>
      <c r="BS346" s="104"/>
      <c r="BT346" s="104"/>
      <c r="BU346" s="104"/>
      <c r="BV346" s="104"/>
      <c r="BW346" s="104"/>
      <c r="BX346" s="104"/>
      <c r="BY346" s="104"/>
      <c r="BZ346" s="104"/>
      <c r="CA346" s="104"/>
      <c r="CB346" s="104"/>
      <c r="CC346" s="104"/>
      <c r="CD346" s="104"/>
      <c r="CE346" s="104"/>
      <c r="CF346" s="104"/>
      <c r="CG346" s="104"/>
      <c r="CH346" s="104"/>
      <c r="CI346" s="104"/>
      <c r="CJ346" s="104"/>
      <c r="CK346" s="104"/>
      <c r="CL346" s="104"/>
      <c r="CM346" s="104"/>
      <c r="CN346" s="104"/>
      <c r="CO346" s="104"/>
      <c r="CP346" s="104"/>
      <c r="CQ346" s="104"/>
      <c r="CR346" s="104"/>
      <c r="CS346" s="104"/>
      <c r="CT346" s="104"/>
      <c r="CU346" s="104"/>
      <c r="CV346" s="104"/>
      <c r="CW346" s="104"/>
      <c r="CX346" s="104"/>
      <c r="CY346" s="104"/>
      <c r="CZ346" s="104"/>
      <c r="DA346" s="104"/>
      <c r="DB346" s="104"/>
      <c r="DC346" s="104"/>
      <c r="DD346" s="104"/>
      <c r="DE346" s="104"/>
      <c r="DF346" s="104"/>
      <c r="DG346" s="104"/>
      <c r="DH346" s="104"/>
      <c r="DI346" s="104"/>
      <c r="DJ346" s="104"/>
      <c r="DK346" s="104"/>
      <c r="DL346" s="104"/>
      <c r="DM346" s="104"/>
      <c r="DN346" s="104"/>
      <c r="DO346" s="104"/>
      <c r="DP346" s="104"/>
      <c r="DQ346" s="104"/>
      <c r="DR346" s="104"/>
      <c r="DS346" s="104"/>
      <c r="DT346" s="104"/>
      <c r="DU346" s="104"/>
      <c r="DV346" s="104"/>
      <c r="DW346" s="104"/>
      <c r="DX346" s="104"/>
      <c r="DY346" s="104"/>
      <c r="DZ346" s="104"/>
      <c r="EA346" s="104"/>
      <c r="EB346" s="104"/>
      <c r="EC346" s="104"/>
      <c r="ED346" s="104"/>
      <c r="EE346" s="104"/>
      <c r="EF346" s="104"/>
      <c r="EG346" s="104"/>
      <c r="EH346" s="104"/>
      <c r="EI346" s="104"/>
      <c r="EJ346" s="104"/>
      <c r="EK346" s="104"/>
      <c r="EL346" s="104"/>
      <c r="EM346" s="104"/>
      <c r="EN346" s="104"/>
      <c r="EO346" s="104"/>
      <c r="EP346" s="104"/>
      <c r="EQ346" s="104"/>
      <c r="ER346" s="104"/>
      <c r="ES346" s="104"/>
      <c r="ET346" s="104"/>
      <c r="EU346" s="104"/>
      <c r="EV346" s="104"/>
      <c r="EW346" s="104"/>
      <c r="EX346" s="104"/>
      <c r="EY346" s="104"/>
      <c r="EZ346" s="104"/>
      <c r="FA346" s="104"/>
      <c r="FB346" s="104"/>
      <c r="FC346" s="104"/>
      <c r="FD346" s="104"/>
      <c r="FE346" s="104"/>
      <c r="FF346" s="104"/>
      <c r="FG346" s="104"/>
      <c r="FH346" s="104"/>
      <c r="FI346" s="104"/>
      <c r="FJ346" s="104"/>
      <c r="FK346" s="104"/>
      <c r="FL346" s="104"/>
      <c r="FM346" s="104"/>
      <c r="FN346" s="104"/>
      <c r="FO346" s="104"/>
      <c r="FP346" s="104"/>
      <c r="FQ346" s="104"/>
      <c r="FR346" s="104"/>
      <c r="FS346" s="104"/>
      <c r="FT346" s="104"/>
      <c r="FU346" s="104"/>
      <c r="FV346" s="104"/>
      <c r="FW346" s="104"/>
      <c r="FX346" s="104"/>
      <c r="FY346" s="104"/>
      <c r="FZ346" s="104"/>
      <c r="GA346" s="104"/>
      <c r="GB346" s="104"/>
      <c r="GC346" s="104"/>
      <c r="GD346" s="104"/>
      <c r="GE346" s="104"/>
      <c r="GF346" s="104"/>
      <c r="GG346" s="104"/>
      <c r="GH346" s="104"/>
      <c r="GI346" s="104"/>
      <c r="GJ346" s="104"/>
      <c r="GK346" s="104"/>
      <c r="GL346" s="104"/>
      <c r="GM346" s="104"/>
      <c r="GN346" s="104"/>
      <c r="GO346" s="104"/>
      <c r="GP346" s="104"/>
      <c r="GQ346" s="104"/>
      <c r="GR346" s="104"/>
      <c r="GS346" s="104"/>
      <c r="GT346" s="104"/>
      <c r="GU346" s="104"/>
      <c r="GV346" s="104"/>
      <c r="GW346" s="104"/>
      <c r="GX346" s="104"/>
      <c r="GY346" s="104"/>
      <c r="GZ346" s="104"/>
      <c r="HA346" s="104"/>
      <c r="HB346" s="104"/>
      <c r="HC346" s="104"/>
      <c r="HD346" s="104"/>
      <c r="HE346" s="104"/>
      <c r="HF346" s="104"/>
      <c r="HG346" s="104"/>
      <c r="HH346" s="104"/>
      <c r="HI346" s="104"/>
      <c r="HJ346" s="104"/>
      <c r="HK346" s="104"/>
      <c r="HL346" s="104"/>
      <c r="HM346" s="104"/>
      <c r="HN346" s="104"/>
      <c r="HO346" s="104"/>
      <c r="HP346" s="104"/>
      <c r="HQ346" s="104"/>
      <c r="HR346" s="104"/>
      <c r="HS346" s="104"/>
      <c r="HT346" s="104"/>
      <c r="HU346" s="104"/>
      <c r="HV346" s="104"/>
      <c r="HW346" s="104"/>
      <c r="HX346" s="104"/>
      <c r="HY346" s="104"/>
      <c r="HZ346" s="104"/>
      <c r="IA346" s="104"/>
      <c r="IB346" s="104"/>
      <c r="IC346" s="104"/>
      <c r="ID346" s="104"/>
      <c r="IE346" s="104"/>
      <c r="IF346" s="104"/>
      <c r="IG346" s="104"/>
      <c r="IH346" s="104"/>
      <c r="II346" s="104"/>
      <c r="IJ346" s="104"/>
      <c r="IK346" s="104"/>
      <c r="IL346" s="104"/>
      <c r="IM346" s="104"/>
      <c r="IN346" s="104"/>
      <c r="IO346" s="104"/>
      <c r="IP346" s="104"/>
      <c r="IQ346" s="104"/>
      <c r="IR346" s="104"/>
      <c r="IS346" s="104"/>
      <c r="IT346" s="104"/>
      <c r="IU346" s="104"/>
      <c r="IV346" s="104"/>
    </row>
    <row r="347" spans="1:256" s="179" customFormat="1" ht="48.75" customHeight="1">
      <c r="A347" s="77">
        <v>316</v>
      </c>
      <c r="B347" s="18">
        <v>23</v>
      </c>
      <c r="C347" s="5" t="s">
        <v>766</v>
      </c>
      <c r="D347" s="12" t="s">
        <v>767</v>
      </c>
      <c r="E347" s="21">
        <v>3801048217</v>
      </c>
      <c r="F347" s="99">
        <v>41368</v>
      </c>
      <c r="G347" s="132">
        <v>12000</v>
      </c>
      <c r="H347" s="135"/>
      <c r="I347" s="23"/>
      <c r="J347" s="103"/>
      <c r="K347" s="103"/>
      <c r="L347" s="103"/>
      <c r="M347" s="103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  <c r="AA347" s="104"/>
      <c r="AB347" s="104"/>
      <c r="AC347" s="104"/>
      <c r="AD347" s="104"/>
      <c r="AE347" s="104"/>
      <c r="AF347" s="104"/>
      <c r="AG347" s="104"/>
      <c r="AH347" s="104"/>
      <c r="AI347" s="104"/>
      <c r="AJ347" s="104"/>
      <c r="AK347" s="104"/>
      <c r="AL347" s="104"/>
      <c r="AM347" s="104"/>
      <c r="AN347" s="104"/>
      <c r="AO347" s="104"/>
      <c r="AP347" s="104"/>
      <c r="AQ347" s="104"/>
      <c r="AR347" s="104"/>
      <c r="AS347" s="104"/>
      <c r="AT347" s="104"/>
      <c r="AU347" s="104"/>
      <c r="AV347" s="104"/>
      <c r="AW347" s="104"/>
      <c r="AX347" s="104"/>
      <c r="AY347" s="104"/>
      <c r="AZ347" s="104"/>
      <c r="BA347" s="104"/>
      <c r="BB347" s="104"/>
      <c r="BC347" s="104"/>
      <c r="BD347" s="104"/>
      <c r="BE347" s="104"/>
      <c r="BF347" s="104"/>
      <c r="BG347" s="104"/>
      <c r="BH347" s="104"/>
      <c r="BI347" s="104"/>
      <c r="BJ347" s="104"/>
      <c r="BK347" s="104"/>
      <c r="BL347" s="104"/>
      <c r="BM347" s="104"/>
      <c r="BN347" s="104"/>
      <c r="BO347" s="104"/>
      <c r="BP347" s="104"/>
      <c r="BQ347" s="104"/>
      <c r="BR347" s="104"/>
      <c r="BS347" s="104"/>
      <c r="BT347" s="104"/>
      <c r="BU347" s="104"/>
      <c r="BV347" s="104"/>
      <c r="BW347" s="104"/>
      <c r="BX347" s="104"/>
      <c r="BY347" s="104"/>
      <c r="BZ347" s="104"/>
      <c r="CA347" s="104"/>
      <c r="CB347" s="104"/>
      <c r="CC347" s="104"/>
      <c r="CD347" s="104"/>
      <c r="CE347" s="104"/>
      <c r="CF347" s="104"/>
      <c r="CG347" s="104"/>
      <c r="CH347" s="104"/>
      <c r="CI347" s="104"/>
      <c r="CJ347" s="104"/>
      <c r="CK347" s="104"/>
      <c r="CL347" s="104"/>
      <c r="CM347" s="104"/>
      <c r="CN347" s="104"/>
      <c r="CO347" s="104"/>
      <c r="CP347" s="104"/>
      <c r="CQ347" s="104"/>
      <c r="CR347" s="104"/>
      <c r="CS347" s="104"/>
      <c r="CT347" s="104"/>
      <c r="CU347" s="104"/>
      <c r="CV347" s="104"/>
      <c r="CW347" s="104"/>
      <c r="CX347" s="104"/>
      <c r="CY347" s="104"/>
      <c r="CZ347" s="104"/>
      <c r="DA347" s="104"/>
      <c r="DB347" s="104"/>
      <c r="DC347" s="104"/>
      <c r="DD347" s="104"/>
      <c r="DE347" s="104"/>
      <c r="DF347" s="104"/>
      <c r="DG347" s="104"/>
      <c r="DH347" s="104"/>
      <c r="DI347" s="104"/>
      <c r="DJ347" s="104"/>
      <c r="DK347" s="104"/>
      <c r="DL347" s="104"/>
      <c r="DM347" s="104"/>
      <c r="DN347" s="104"/>
      <c r="DO347" s="104"/>
      <c r="DP347" s="104"/>
      <c r="DQ347" s="104"/>
      <c r="DR347" s="104"/>
      <c r="DS347" s="104"/>
      <c r="DT347" s="104"/>
      <c r="DU347" s="104"/>
      <c r="DV347" s="104"/>
      <c r="DW347" s="104"/>
      <c r="DX347" s="104"/>
      <c r="DY347" s="104"/>
      <c r="DZ347" s="104"/>
      <c r="EA347" s="104"/>
      <c r="EB347" s="104"/>
      <c r="EC347" s="104"/>
      <c r="ED347" s="104"/>
      <c r="EE347" s="104"/>
      <c r="EF347" s="104"/>
      <c r="EG347" s="104"/>
      <c r="EH347" s="104"/>
      <c r="EI347" s="104"/>
      <c r="EJ347" s="104"/>
      <c r="EK347" s="104"/>
      <c r="EL347" s="104"/>
      <c r="EM347" s="104"/>
      <c r="EN347" s="104"/>
      <c r="EO347" s="104"/>
      <c r="EP347" s="104"/>
      <c r="EQ347" s="104"/>
      <c r="ER347" s="104"/>
      <c r="ES347" s="104"/>
      <c r="ET347" s="104"/>
      <c r="EU347" s="104"/>
      <c r="EV347" s="104"/>
      <c r="EW347" s="104"/>
      <c r="EX347" s="104"/>
      <c r="EY347" s="104"/>
      <c r="EZ347" s="104"/>
      <c r="FA347" s="104"/>
      <c r="FB347" s="104"/>
      <c r="FC347" s="104"/>
      <c r="FD347" s="104"/>
      <c r="FE347" s="104"/>
      <c r="FF347" s="104"/>
      <c r="FG347" s="104"/>
      <c r="FH347" s="104"/>
      <c r="FI347" s="104"/>
      <c r="FJ347" s="104"/>
      <c r="FK347" s="104"/>
      <c r="FL347" s="104"/>
      <c r="FM347" s="104"/>
      <c r="FN347" s="104"/>
      <c r="FO347" s="104"/>
      <c r="FP347" s="104"/>
      <c r="FQ347" s="104"/>
      <c r="FR347" s="104"/>
      <c r="FS347" s="104"/>
      <c r="FT347" s="104"/>
      <c r="FU347" s="104"/>
      <c r="FV347" s="104"/>
      <c r="FW347" s="104"/>
      <c r="FX347" s="104"/>
      <c r="FY347" s="104"/>
      <c r="FZ347" s="104"/>
      <c r="GA347" s="104"/>
      <c r="GB347" s="104"/>
      <c r="GC347" s="104"/>
      <c r="GD347" s="104"/>
      <c r="GE347" s="104"/>
      <c r="GF347" s="104"/>
      <c r="GG347" s="104"/>
      <c r="GH347" s="104"/>
      <c r="GI347" s="104"/>
      <c r="GJ347" s="104"/>
      <c r="GK347" s="104"/>
      <c r="GL347" s="104"/>
      <c r="GM347" s="104"/>
      <c r="GN347" s="104"/>
      <c r="GO347" s="104"/>
      <c r="GP347" s="104"/>
      <c r="GQ347" s="104"/>
      <c r="GR347" s="104"/>
      <c r="GS347" s="104"/>
      <c r="GT347" s="104"/>
      <c r="GU347" s="104"/>
      <c r="GV347" s="104"/>
      <c r="GW347" s="104"/>
      <c r="GX347" s="104"/>
      <c r="GY347" s="104"/>
      <c r="GZ347" s="104"/>
      <c r="HA347" s="104"/>
      <c r="HB347" s="104"/>
      <c r="HC347" s="104"/>
      <c r="HD347" s="104"/>
      <c r="HE347" s="104"/>
      <c r="HF347" s="104"/>
      <c r="HG347" s="104"/>
      <c r="HH347" s="104"/>
      <c r="HI347" s="104"/>
      <c r="HJ347" s="104"/>
      <c r="HK347" s="104"/>
      <c r="HL347" s="104"/>
      <c r="HM347" s="104"/>
      <c r="HN347" s="104"/>
      <c r="HO347" s="104"/>
      <c r="HP347" s="104"/>
      <c r="HQ347" s="104"/>
      <c r="HR347" s="104"/>
      <c r="HS347" s="104"/>
      <c r="HT347" s="104"/>
      <c r="HU347" s="104"/>
      <c r="HV347" s="104"/>
      <c r="HW347" s="104"/>
      <c r="HX347" s="104"/>
      <c r="HY347" s="104"/>
      <c r="HZ347" s="104"/>
      <c r="IA347" s="104"/>
      <c r="IB347" s="104"/>
      <c r="IC347" s="104"/>
      <c r="ID347" s="104"/>
      <c r="IE347" s="104"/>
      <c r="IF347" s="104"/>
      <c r="IG347" s="104"/>
      <c r="IH347" s="104"/>
      <c r="II347" s="104"/>
      <c r="IJ347" s="104"/>
      <c r="IK347" s="104"/>
      <c r="IL347" s="104"/>
      <c r="IM347" s="104"/>
      <c r="IN347" s="104"/>
      <c r="IO347" s="104"/>
      <c r="IP347" s="104"/>
      <c r="IQ347" s="104"/>
      <c r="IR347" s="104"/>
      <c r="IS347" s="104"/>
      <c r="IT347" s="104"/>
      <c r="IU347" s="104"/>
      <c r="IV347" s="104"/>
    </row>
    <row r="348" spans="1:256" s="179" customFormat="1" ht="48.75" customHeight="1">
      <c r="A348" s="77">
        <v>317</v>
      </c>
      <c r="B348" s="18">
        <v>24</v>
      </c>
      <c r="C348" s="13" t="s">
        <v>872</v>
      </c>
      <c r="D348" s="13" t="s">
        <v>871</v>
      </c>
      <c r="E348" s="33">
        <v>3801071470</v>
      </c>
      <c r="F348" s="46">
        <v>41717</v>
      </c>
      <c r="G348" s="136">
        <v>4800</v>
      </c>
      <c r="H348" s="65"/>
      <c r="I348" s="113"/>
      <c r="J348" s="103"/>
      <c r="K348" s="103"/>
      <c r="L348" s="103"/>
      <c r="M348" s="103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  <c r="AA348" s="104"/>
      <c r="AB348" s="104"/>
      <c r="AC348" s="104"/>
      <c r="AD348" s="104"/>
      <c r="AE348" s="104"/>
      <c r="AF348" s="104"/>
      <c r="AG348" s="104"/>
      <c r="AH348" s="104"/>
      <c r="AI348" s="104"/>
      <c r="AJ348" s="104"/>
      <c r="AK348" s="104"/>
      <c r="AL348" s="104"/>
      <c r="AM348" s="104"/>
      <c r="AN348" s="104"/>
      <c r="AO348" s="104"/>
      <c r="AP348" s="104"/>
      <c r="AQ348" s="104"/>
      <c r="AR348" s="104"/>
      <c r="AS348" s="104"/>
      <c r="AT348" s="104"/>
      <c r="AU348" s="104"/>
      <c r="AV348" s="104"/>
      <c r="AW348" s="104"/>
      <c r="AX348" s="104"/>
      <c r="AY348" s="104"/>
      <c r="AZ348" s="104"/>
      <c r="BA348" s="104"/>
      <c r="BB348" s="104"/>
      <c r="BC348" s="104"/>
      <c r="BD348" s="104"/>
      <c r="BE348" s="104"/>
      <c r="BF348" s="104"/>
      <c r="BG348" s="104"/>
      <c r="BH348" s="104"/>
      <c r="BI348" s="104"/>
      <c r="BJ348" s="104"/>
      <c r="BK348" s="104"/>
      <c r="BL348" s="104"/>
      <c r="BM348" s="104"/>
      <c r="BN348" s="104"/>
      <c r="BO348" s="104"/>
      <c r="BP348" s="104"/>
      <c r="BQ348" s="104"/>
      <c r="BR348" s="104"/>
      <c r="BS348" s="104"/>
      <c r="BT348" s="104"/>
      <c r="BU348" s="104"/>
      <c r="BV348" s="104"/>
      <c r="BW348" s="104"/>
      <c r="BX348" s="104"/>
      <c r="BY348" s="104"/>
      <c r="BZ348" s="104"/>
      <c r="CA348" s="104"/>
      <c r="CB348" s="104"/>
      <c r="CC348" s="104"/>
      <c r="CD348" s="104"/>
      <c r="CE348" s="104"/>
      <c r="CF348" s="104"/>
      <c r="CG348" s="104"/>
      <c r="CH348" s="104"/>
      <c r="CI348" s="104"/>
      <c r="CJ348" s="104"/>
      <c r="CK348" s="104"/>
      <c r="CL348" s="104"/>
      <c r="CM348" s="104"/>
      <c r="CN348" s="104"/>
      <c r="CO348" s="104"/>
      <c r="CP348" s="104"/>
      <c r="CQ348" s="104"/>
      <c r="CR348" s="104"/>
      <c r="CS348" s="104"/>
      <c r="CT348" s="104"/>
      <c r="CU348" s="104"/>
      <c r="CV348" s="104"/>
      <c r="CW348" s="104"/>
      <c r="CX348" s="104"/>
      <c r="CY348" s="104"/>
      <c r="CZ348" s="104"/>
      <c r="DA348" s="104"/>
      <c r="DB348" s="104"/>
      <c r="DC348" s="104"/>
      <c r="DD348" s="104"/>
      <c r="DE348" s="104"/>
      <c r="DF348" s="104"/>
      <c r="DG348" s="104"/>
      <c r="DH348" s="104"/>
      <c r="DI348" s="104"/>
      <c r="DJ348" s="104"/>
      <c r="DK348" s="104"/>
      <c r="DL348" s="104"/>
      <c r="DM348" s="104"/>
      <c r="DN348" s="104"/>
      <c r="DO348" s="104"/>
      <c r="DP348" s="104"/>
      <c r="DQ348" s="104"/>
      <c r="DR348" s="104"/>
      <c r="DS348" s="104"/>
      <c r="DT348" s="104"/>
      <c r="DU348" s="104"/>
      <c r="DV348" s="104"/>
      <c r="DW348" s="104"/>
      <c r="DX348" s="104"/>
      <c r="DY348" s="104"/>
      <c r="DZ348" s="104"/>
      <c r="EA348" s="104"/>
      <c r="EB348" s="104"/>
      <c r="EC348" s="104"/>
      <c r="ED348" s="104"/>
      <c r="EE348" s="104"/>
      <c r="EF348" s="104"/>
      <c r="EG348" s="104"/>
      <c r="EH348" s="104"/>
      <c r="EI348" s="104"/>
      <c r="EJ348" s="104"/>
      <c r="EK348" s="104"/>
      <c r="EL348" s="104"/>
      <c r="EM348" s="104"/>
      <c r="EN348" s="104"/>
      <c r="EO348" s="104"/>
      <c r="EP348" s="104"/>
      <c r="EQ348" s="104"/>
      <c r="ER348" s="104"/>
      <c r="ES348" s="104"/>
      <c r="ET348" s="104"/>
      <c r="EU348" s="104"/>
      <c r="EV348" s="104"/>
      <c r="EW348" s="104"/>
      <c r="EX348" s="104"/>
      <c r="EY348" s="104"/>
      <c r="EZ348" s="104"/>
      <c r="FA348" s="104"/>
      <c r="FB348" s="104"/>
      <c r="FC348" s="104"/>
      <c r="FD348" s="104"/>
      <c r="FE348" s="104"/>
      <c r="FF348" s="104"/>
      <c r="FG348" s="104"/>
      <c r="FH348" s="104"/>
      <c r="FI348" s="104"/>
      <c r="FJ348" s="104"/>
      <c r="FK348" s="104"/>
      <c r="FL348" s="104"/>
      <c r="FM348" s="104"/>
      <c r="FN348" s="104"/>
      <c r="FO348" s="104"/>
      <c r="FP348" s="104"/>
      <c r="FQ348" s="104"/>
      <c r="FR348" s="104"/>
      <c r="FS348" s="104"/>
      <c r="FT348" s="104"/>
      <c r="FU348" s="104"/>
      <c r="FV348" s="104"/>
      <c r="FW348" s="104"/>
      <c r="FX348" s="104"/>
      <c r="FY348" s="104"/>
      <c r="FZ348" s="104"/>
      <c r="GA348" s="104"/>
      <c r="GB348" s="104"/>
      <c r="GC348" s="104"/>
      <c r="GD348" s="104"/>
      <c r="GE348" s="104"/>
      <c r="GF348" s="104"/>
      <c r="GG348" s="104"/>
      <c r="GH348" s="104"/>
      <c r="GI348" s="104"/>
      <c r="GJ348" s="104"/>
      <c r="GK348" s="104"/>
      <c r="GL348" s="104"/>
      <c r="GM348" s="104"/>
      <c r="GN348" s="104"/>
      <c r="GO348" s="104"/>
      <c r="GP348" s="104"/>
      <c r="GQ348" s="104"/>
      <c r="GR348" s="104"/>
      <c r="GS348" s="104"/>
      <c r="GT348" s="104"/>
      <c r="GU348" s="104"/>
      <c r="GV348" s="104"/>
      <c r="GW348" s="104"/>
      <c r="GX348" s="104"/>
      <c r="GY348" s="104"/>
      <c r="GZ348" s="104"/>
      <c r="HA348" s="104"/>
      <c r="HB348" s="104"/>
      <c r="HC348" s="104"/>
      <c r="HD348" s="104"/>
      <c r="HE348" s="104"/>
      <c r="HF348" s="104"/>
      <c r="HG348" s="104"/>
      <c r="HH348" s="104"/>
      <c r="HI348" s="104"/>
      <c r="HJ348" s="104"/>
      <c r="HK348" s="104"/>
      <c r="HL348" s="104"/>
      <c r="HM348" s="104"/>
      <c r="HN348" s="104"/>
      <c r="HO348" s="104"/>
      <c r="HP348" s="104"/>
      <c r="HQ348" s="104"/>
      <c r="HR348" s="104"/>
      <c r="HS348" s="104"/>
      <c r="HT348" s="104"/>
      <c r="HU348" s="104"/>
      <c r="HV348" s="104"/>
      <c r="HW348" s="104"/>
      <c r="HX348" s="104"/>
      <c r="HY348" s="104"/>
      <c r="HZ348" s="104"/>
      <c r="IA348" s="104"/>
      <c r="IB348" s="104"/>
      <c r="IC348" s="104"/>
      <c r="ID348" s="104"/>
      <c r="IE348" s="104"/>
      <c r="IF348" s="104"/>
      <c r="IG348" s="104"/>
      <c r="IH348" s="104"/>
      <c r="II348" s="104"/>
      <c r="IJ348" s="104"/>
      <c r="IK348" s="104"/>
      <c r="IL348" s="104"/>
      <c r="IM348" s="104"/>
      <c r="IN348" s="104"/>
      <c r="IO348" s="104"/>
      <c r="IP348" s="104"/>
      <c r="IQ348" s="104"/>
      <c r="IR348" s="104"/>
      <c r="IS348" s="104"/>
      <c r="IT348" s="104"/>
      <c r="IU348" s="104"/>
      <c r="IV348" s="104"/>
    </row>
    <row r="349" spans="1:256" s="179" customFormat="1" ht="48.75" customHeight="1">
      <c r="A349" s="77">
        <v>318</v>
      </c>
      <c r="B349" s="18">
        <v>25</v>
      </c>
      <c r="C349" s="13" t="s">
        <v>870</v>
      </c>
      <c r="D349" s="13" t="s">
        <v>869</v>
      </c>
      <c r="E349" s="33">
        <v>3801073686</v>
      </c>
      <c r="F349" s="46">
        <v>41750</v>
      </c>
      <c r="G349" s="136">
        <v>5000</v>
      </c>
      <c r="H349" s="65"/>
      <c r="I349" s="113"/>
      <c r="J349" s="103"/>
      <c r="K349" s="103"/>
      <c r="L349" s="103"/>
      <c r="M349" s="103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  <c r="AA349" s="104"/>
      <c r="AB349" s="104"/>
      <c r="AC349" s="104"/>
      <c r="AD349" s="104"/>
      <c r="AE349" s="104"/>
      <c r="AF349" s="104"/>
      <c r="AG349" s="104"/>
      <c r="AH349" s="104"/>
      <c r="AI349" s="104"/>
      <c r="AJ349" s="104"/>
      <c r="AK349" s="104"/>
      <c r="AL349" s="104"/>
      <c r="AM349" s="104"/>
      <c r="AN349" s="104"/>
      <c r="AO349" s="104"/>
      <c r="AP349" s="104"/>
      <c r="AQ349" s="104"/>
      <c r="AR349" s="104"/>
      <c r="AS349" s="104"/>
      <c r="AT349" s="104"/>
      <c r="AU349" s="104"/>
      <c r="AV349" s="104"/>
      <c r="AW349" s="104"/>
      <c r="AX349" s="104"/>
      <c r="AY349" s="104"/>
      <c r="AZ349" s="104"/>
      <c r="BA349" s="104"/>
      <c r="BB349" s="104"/>
      <c r="BC349" s="104"/>
      <c r="BD349" s="104"/>
      <c r="BE349" s="104"/>
      <c r="BF349" s="104"/>
      <c r="BG349" s="104"/>
      <c r="BH349" s="104"/>
      <c r="BI349" s="104"/>
      <c r="BJ349" s="104"/>
      <c r="BK349" s="104"/>
      <c r="BL349" s="104"/>
      <c r="BM349" s="104"/>
      <c r="BN349" s="104"/>
      <c r="BO349" s="104"/>
      <c r="BP349" s="104"/>
      <c r="BQ349" s="104"/>
      <c r="BR349" s="104"/>
      <c r="BS349" s="104"/>
      <c r="BT349" s="104"/>
      <c r="BU349" s="104"/>
      <c r="BV349" s="104"/>
      <c r="BW349" s="104"/>
      <c r="BX349" s="104"/>
      <c r="BY349" s="104"/>
      <c r="BZ349" s="104"/>
      <c r="CA349" s="104"/>
      <c r="CB349" s="104"/>
      <c r="CC349" s="104"/>
      <c r="CD349" s="104"/>
      <c r="CE349" s="104"/>
      <c r="CF349" s="104"/>
      <c r="CG349" s="104"/>
      <c r="CH349" s="104"/>
      <c r="CI349" s="104"/>
      <c r="CJ349" s="104"/>
      <c r="CK349" s="104"/>
      <c r="CL349" s="104"/>
      <c r="CM349" s="104"/>
      <c r="CN349" s="104"/>
      <c r="CO349" s="104"/>
      <c r="CP349" s="104"/>
      <c r="CQ349" s="104"/>
      <c r="CR349" s="104"/>
      <c r="CS349" s="104"/>
      <c r="CT349" s="104"/>
      <c r="CU349" s="104"/>
      <c r="CV349" s="104"/>
      <c r="CW349" s="104"/>
      <c r="CX349" s="104"/>
      <c r="CY349" s="104"/>
      <c r="CZ349" s="104"/>
      <c r="DA349" s="104"/>
      <c r="DB349" s="104"/>
      <c r="DC349" s="104"/>
      <c r="DD349" s="104"/>
      <c r="DE349" s="104"/>
      <c r="DF349" s="104"/>
      <c r="DG349" s="104"/>
      <c r="DH349" s="104"/>
      <c r="DI349" s="104"/>
      <c r="DJ349" s="104"/>
      <c r="DK349" s="104"/>
      <c r="DL349" s="104"/>
      <c r="DM349" s="104"/>
      <c r="DN349" s="104"/>
      <c r="DO349" s="104"/>
      <c r="DP349" s="104"/>
      <c r="DQ349" s="104"/>
      <c r="DR349" s="104"/>
      <c r="DS349" s="104"/>
      <c r="DT349" s="104"/>
      <c r="DU349" s="104"/>
      <c r="DV349" s="104"/>
      <c r="DW349" s="104"/>
      <c r="DX349" s="104"/>
      <c r="DY349" s="104"/>
      <c r="DZ349" s="104"/>
      <c r="EA349" s="104"/>
      <c r="EB349" s="104"/>
      <c r="EC349" s="104"/>
      <c r="ED349" s="104"/>
      <c r="EE349" s="104"/>
      <c r="EF349" s="104"/>
      <c r="EG349" s="104"/>
      <c r="EH349" s="104"/>
      <c r="EI349" s="104"/>
      <c r="EJ349" s="104"/>
      <c r="EK349" s="104"/>
      <c r="EL349" s="104"/>
      <c r="EM349" s="104"/>
      <c r="EN349" s="104"/>
      <c r="EO349" s="104"/>
      <c r="EP349" s="104"/>
      <c r="EQ349" s="104"/>
      <c r="ER349" s="104"/>
      <c r="ES349" s="104"/>
      <c r="ET349" s="104"/>
      <c r="EU349" s="104"/>
      <c r="EV349" s="104"/>
      <c r="EW349" s="104"/>
      <c r="EX349" s="104"/>
      <c r="EY349" s="104"/>
      <c r="EZ349" s="104"/>
      <c r="FA349" s="104"/>
      <c r="FB349" s="104"/>
      <c r="FC349" s="104"/>
      <c r="FD349" s="104"/>
      <c r="FE349" s="104"/>
      <c r="FF349" s="104"/>
      <c r="FG349" s="104"/>
      <c r="FH349" s="104"/>
      <c r="FI349" s="104"/>
      <c r="FJ349" s="104"/>
      <c r="FK349" s="104"/>
      <c r="FL349" s="104"/>
      <c r="FM349" s="104"/>
      <c r="FN349" s="104"/>
      <c r="FO349" s="104"/>
      <c r="FP349" s="104"/>
      <c r="FQ349" s="104"/>
      <c r="FR349" s="104"/>
      <c r="FS349" s="104"/>
      <c r="FT349" s="104"/>
      <c r="FU349" s="104"/>
      <c r="FV349" s="104"/>
      <c r="FW349" s="104"/>
      <c r="FX349" s="104"/>
      <c r="FY349" s="104"/>
      <c r="FZ349" s="104"/>
      <c r="GA349" s="104"/>
      <c r="GB349" s="104"/>
      <c r="GC349" s="104"/>
      <c r="GD349" s="104"/>
      <c r="GE349" s="104"/>
      <c r="GF349" s="104"/>
      <c r="GG349" s="104"/>
      <c r="GH349" s="104"/>
      <c r="GI349" s="104"/>
      <c r="GJ349" s="104"/>
      <c r="GK349" s="104"/>
      <c r="GL349" s="104"/>
      <c r="GM349" s="104"/>
      <c r="GN349" s="104"/>
      <c r="GO349" s="104"/>
      <c r="GP349" s="104"/>
      <c r="GQ349" s="104"/>
      <c r="GR349" s="104"/>
      <c r="GS349" s="104"/>
      <c r="GT349" s="104"/>
      <c r="GU349" s="104"/>
      <c r="GV349" s="104"/>
      <c r="GW349" s="104"/>
      <c r="GX349" s="104"/>
      <c r="GY349" s="104"/>
      <c r="GZ349" s="104"/>
      <c r="HA349" s="104"/>
      <c r="HB349" s="104"/>
      <c r="HC349" s="104"/>
      <c r="HD349" s="104"/>
      <c r="HE349" s="104"/>
      <c r="HF349" s="104"/>
      <c r="HG349" s="104"/>
      <c r="HH349" s="104"/>
      <c r="HI349" s="104"/>
      <c r="HJ349" s="104"/>
      <c r="HK349" s="104"/>
      <c r="HL349" s="104"/>
      <c r="HM349" s="104"/>
      <c r="HN349" s="104"/>
      <c r="HO349" s="104"/>
      <c r="HP349" s="104"/>
      <c r="HQ349" s="104"/>
      <c r="HR349" s="104"/>
      <c r="HS349" s="104"/>
      <c r="HT349" s="104"/>
      <c r="HU349" s="104"/>
      <c r="HV349" s="104"/>
      <c r="HW349" s="104"/>
      <c r="HX349" s="104"/>
      <c r="HY349" s="104"/>
      <c r="HZ349" s="104"/>
      <c r="IA349" s="104"/>
      <c r="IB349" s="104"/>
      <c r="IC349" s="104"/>
      <c r="ID349" s="104"/>
      <c r="IE349" s="104"/>
      <c r="IF349" s="104"/>
      <c r="IG349" s="104"/>
      <c r="IH349" s="104"/>
      <c r="II349" s="104"/>
      <c r="IJ349" s="104"/>
      <c r="IK349" s="104"/>
      <c r="IL349" s="104"/>
      <c r="IM349" s="104"/>
      <c r="IN349" s="104"/>
      <c r="IO349" s="104"/>
      <c r="IP349" s="104"/>
      <c r="IQ349" s="104"/>
      <c r="IR349" s="104"/>
      <c r="IS349" s="104"/>
      <c r="IT349" s="104"/>
      <c r="IU349" s="104"/>
      <c r="IV349" s="104"/>
    </row>
    <row r="350" spans="1:256" s="179" customFormat="1" ht="48.75" customHeight="1">
      <c r="A350" s="77">
        <v>319</v>
      </c>
      <c r="B350" s="18">
        <v>26</v>
      </c>
      <c r="C350" s="13" t="s">
        <v>868</v>
      </c>
      <c r="D350" s="13" t="s">
        <v>867</v>
      </c>
      <c r="E350" s="33">
        <v>3801078878</v>
      </c>
      <c r="F350" s="46">
        <v>41824</v>
      </c>
      <c r="G350" s="136">
        <v>1900</v>
      </c>
      <c r="H350" s="65"/>
      <c r="I350" s="113"/>
      <c r="J350" s="103"/>
      <c r="K350" s="103"/>
      <c r="L350" s="103"/>
      <c r="M350" s="103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  <c r="AA350" s="104"/>
      <c r="AB350" s="104"/>
      <c r="AC350" s="104"/>
      <c r="AD350" s="104"/>
      <c r="AE350" s="104"/>
      <c r="AF350" s="104"/>
      <c r="AG350" s="104"/>
      <c r="AH350" s="104"/>
      <c r="AI350" s="104"/>
      <c r="AJ350" s="104"/>
      <c r="AK350" s="104"/>
      <c r="AL350" s="104"/>
      <c r="AM350" s="104"/>
      <c r="AN350" s="104"/>
      <c r="AO350" s="104"/>
      <c r="AP350" s="104"/>
      <c r="AQ350" s="104"/>
      <c r="AR350" s="104"/>
      <c r="AS350" s="104"/>
      <c r="AT350" s="104"/>
      <c r="AU350" s="104"/>
      <c r="AV350" s="104"/>
      <c r="AW350" s="104"/>
      <c r="AX350" s="104"/>
      <c r="AY350" s="104"/>
      <c r="AZ350" s="104"/>
      <c r="BA350" s="104"/>
      <c r="BB350" s="104"/>
      <c r="BC350" s="104"/>
      <c r="BD350" s="104"/>
      <c r="BE350" s="104"/>
      <c r="BF350" s="104"/>
      <c r="BG350" s="104"/>
      <c r="BH350" s="104"/>
      <c r="BI350" s="104"/>
      <c r="BJ350" s="104"/>
      <c r="BK350" s="104"/>
      <c r="BL350" s="104"/>
      <c r="BM350" s="104"/>
      <c r="BN350" s="104"/>
      <c r="BO350" s="104"/>
      <c r="BP350" s="104"/>
      <c r="BQ350" s="104"/>
      <c r="BR350" s="104"/>
      <c r="BS350" s="104"/>
      <c r="BT350" s="104"/>
      <c r="BU350" s="104"/>
      <c r="BV350" s="104"/>
      <c r="BW350" s="104"/>
      <c r="BX350" s="104"/>
      <c r="BY350" s="104"/>
      <c r="BZ350" s="104"/>
      <c r="CA350" s="104"/>
      <c r="CB350" s="104"/>
      <c r="CC350" s="104"/>
      <c r="CD350" s="104"/>
      <c r="CE350" s="104"/>
      <c r="CF350" s="104"/>
      <c r="CG350" s="104"/>
      <c r="CH350" s="104"/>
      <c r="CI350" s="104"/>
      <c r="CJ350" s="104"/>
      <c r="CK350" s="104"/>
      <c r="CL350" s="104"/>
      <c r="CM350" s="104"/>
      <c r="CN350" s="104"/>
      <c r="CO350" s="104"/>
      <c r="CP350" s="104"/>
      <c r="CQ350" s="104"/>
      <c r="CR350" s="104"/>
      <c r="CS350" s="104"/>
      <c r="CT350" s="104"/>
      <c r="CU350" s="104"/>
      <c r="CV350" s="104"/>
      <c r="CW350" s="104"/>
      <c r="CX350" s="104"/>
      <c r="CY350" s="104"/>
      <c r="CZ350" s="104"/>
      <c r="DA350" s="104"/>
      <c r="DB350" s="104"/>
      <c r="DC350" s="104"/>
      <c r="DD350" s="104"/>
      <c r="DE350" s="104"/>
      <c r="DF350" s="104"/>
      <c r="DG350" s="104"/>
      <c r="DH350" s="104"/>
      <c r="DI350" s="104"/>
      <c r="DJ350" s="104"/>
      <c r="DK350" s="104"/>
      <c r="DL350" s="104"/>
      <c r="DM350" s="104"/>
      <c r="DN350" s="104"/>
      <c r="DO350" s="104"/>
      <c r="DP350" s="104"/>
      <c r="DQ350" s="104"/>
      <c r="DR350" s="104"/>
      <c r="DS350" s="104"/>
      <c r="DT350" s="104"/>
      <c r="DU350" s="104"/>
      <c r="DV350" s="104"/>
      <c r="DW350" s="104"/>
      <c r="DX350" s="104"/>
      <c r="DY350" s="104"/>
      <c r="DZ350" s="104"/>
      <c r="EA350" s="104"/>
      <c r="EB350" s="104"/>
      <c r="EC350" s="104"/>
      <c r="ED350" s="104"/>
      <c r="EE350" s="104"/>
      <c r="EF350" s="104"/>
      <c r="EG350" s="104"/>
      <c r="EH350" s="104"/>
      <c r="EI350" s="104"/>
      <c r="EJ350" s="104"/>
      <c r="EK350" s="104"/>
      <c r="EL350" s="104"/>
      <c r="EM350" s="104"/>
      <c r="EN350" s="104"/>
      <c r="EO350" s="104"/>
      <c r="EP350" s="104"/>
      <c r="EQ350" s="104"/>
      <c r="ER350" s="104"/>
      <c r="ES350" s="104"/>
      <c r="ET350" s="104"/>
      <c r="EU350" s="104"/>
      <c r="EV350" s="104"/>
      <c r="EW350" s="104"/>
      <c r="EX350" s="104"/>
      <c r="EY350" s="104"/>
      <c r="EZ350" s="104"/>
      <c r="FA350" s="104"/>
      <c r="FB350" s="104"/>
      <c r="FC350" s="104"/>
      <c r="FD350" s="104"/>
      <c r="FE350" s="104"/>
      <c r="FF350" s="104"/>
      <c r="FG350" s="104"/>
      <c r="FH350" s="104"/>
      <c r="FI350" s="104"/>
      <c r="FJ350" s="104"/>
      <c r="FK350" s="104"/>
      <c r="FL350" s="104"/>
      <c r="FM350" s="104"/>
      <c r="FN350" s="104"/>
      <c r="FO350" s="104"/>
      <c r="FP350" s="104"/>
      <c r="FQ350" s="104"/>
      <c r="FR350" s="104"/>
      <c r="FS350" s="104"/>
      <c r="FT350" s="104"/>
      <c r="FU350" s="104"/>
      <c r="FV350" s="104"/>
      <c r="FW350" s="104"/>
      <c r="FX350" s="104"/>
      <c r="FY350" s="104"/>
      <c r="FZ350" s="104"/>
      <c r="GA350" s="104"/>
      <c r="GB350" s="104"/>
      <c r="GC350" s="104"/>
      <c r="GD350" s="104"/>
      <c r="GE350" s="104"/>
      <c r="GF350" s="104"/>
      <c r="GG350" s="104"/>
      <c r="GH350" s="104"/>
      <c r="GI350" s="104"/>
      <c r="GJ350" s="104"/>
      <c r="GK350" s="104"/>
      <c r="GL350" s="104"/>
      <c r="GM350" s="104"/>
      <c r="GN350" s="104"/>
      <c r="GO350" s="104"/>
      <c r="GP350" s="104"/>
      <c r="GQ350" s="104"/>
      <c r="GR350" s="104"/>
      <c r="GS350" s="104"/>
      <c r="GT350" s="104"/>
      <c r="GU350" s="104"/>
      <c r="GV350" s="104"/>
      <c r="GW350" s="104"/>
      <c r="GX350" s="104"/>
      <c r="GY350" s="104"/>
      <c r="GZ350" s="104"/>
      <c r="HA350" s="104"/>
      <c r="HB350" s="104"/>
      <c r="HC350" s="104"/>
      <c r="HD350" s="104"/>
      <c r="HE350" s="104"/>
      <c r="HF350" s="104"/>
      <c r="HG350" s="104"/>
      <c r="HH350" s="104"/>
      <c r="HI350" s="104"/>
      <c r="HJ350" s="104"/>
      <c r="HK350" s="104"/>
      <c r="HL350" s="104"/>
      <c r="HM350" s="104"/>
      <c r="HN350" s="104"/>
      <c r="HO350" s="104"/>
      <c r="HP350" s="104"/>
      <c r="HQ350" s="104"/>
      <c r="HR350" s="104"/>
      <c r="HS350" s="104"/>
      <c r="HT350" s="104"/>
      <c r="HU350" s="104"/>
      <c r="HV350" s="104"/>
      <c r="HW350" s="104"/>
      <c r="HX350" s="104"/>
      <c r="HY350" s="104"/>
      <c r="HZ350" s="104"/>
      <c r="IA350" s="104"/>
      <c r="IB350" s="104"/>
      <c r="IC350" s="104"/>
      <c r="ID350" s="104"/>
      <c r="IE350" s="104"/>
      <c r="IF350" s="104"/>
      <c r="IG350" s="104"/>
      <c r="IH350" s="104"/>
      <c r="II350" s="104"/>
      <c r="IJ350" s="104"/>
      <c r="IK350" s="104"/>
      <c r="IL350" s="104"/>
      <c r="IM350" s="104"/>
      <c r="IN350" s="104"/>
      <c r="IO350" s="104"/>
      <c r="IP350" s="104"/>
      <c r="IQ350" s="104"/>
      <c r="IR350" s="104"/>
      <c r="IS350" s="104"/>
      <c r="IT350" s="104"/>
      <c r="IU350" s="104"/>
      <c r="IV350" s="104"/>
    </row>
    <row r="351" spans="1:256" s="179" customFormat="1" ht="48.75" customHeight="1">
      <c r="A351" s="77"/>
      <c r="B351" s="18"/>
      <c r="C351" s="64"/>
      <c r="D351" s="31"/>
      <c r="E351" s="32"/>
      <c r="F351" s="165"/>
      <c r="G351" s="132"/>
      <c r="H351" s="25"/>
      <c r="I351" s="25"/>
      <c r="J351" s="103"/>
      <c r="K351" s="103"/>
      <c r="L351" s="103"/>
      <c r="M351" s="103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  <c r="AA351" s="104"/>
      <c r="AB351" s="104"/>
      <c r="AC351" s="104"/>
      <c r="AD351" s="104"/>
      <c r="AE351" s="104"/>
      <c r="AF351" s="104"/>
      <c r="AG351" s="104"/>
      <c r="AH351" s="104"/>
      <c r="AI351" s="104"/>
      <c r="AJ351" s="104"/>
      <c r="AK351" s="104"/>
      <c r="AL351" s="104"/>
      <c r="AM351" s="104"/>
      <c r="AN351" s="104"/>
      <c r="AO351" s="104"/>
      <c r="AP351" s="104"/>
      <c r="AQ351" s="104"/>
      <c r="AR351" s="104"/>
      <c r="AS351" s="104"/>
      <c r="AT351" s="104"/>
      <c r="AU351" s="104"/>
      <c r="AV351" s="104"/>
      <c r="AW351" s="104"/>
      <c r="AX351" s="104"/>
      <c r="AY351" s="104"/>
      <c r="AZ351" s="104"/>
      <c r="BA351" s="104"/>
      <c r="BB351" s="104"/>
      <c r="BC351" s="104"/>
      <c r="BD351" s="104"/>
      <c r="BE351" s="104"/>
      <c r="BF351" s="104"/>
      <c r="BG351" s="104"/>
      <c r="BH351" s="104"/>
      <c r="BI351" s="104"/>
      <c r="BJ351" s="104"/>
      <c r="BK351" s="104"/>
      <c r="BL351" s="104"/>
      <c r="BM351" s="104"/>
      <c r="BN351" s="104"/>
      <c r="BO351" s="104"/>
      <c r="BP351" s="104"/>
      <c r="BQ351" s="104"/>
      <c r="BR351" s="104"/>
      <c r="BS351" s="104"/>
      <c r="BT351" s="104"/>
      <c r="BU351" s="104"/>
      <c r="BV351" s="104"/>
      <c r="BW351" s="104"/>
      <c r="BX351" s="104"/>
      <c r="BY351" s="104"/>
      <c r="BZ351" s="104"/>
      <c r="CA351" s="104"/>
      <c r="CB351" s="104"/>
      <c r="CC351" s="104"/>
      <c r="CD351" s="104"/>
      <c r="CE351" s="104"/>
      <c r="CF351" s="104"/>
      <c r="CG351" s="104"/>
      <c r="CH351" s="104"/>
      <c r="CI351" s="104"/>
      <c r="CJ351" s="104"/>
      <c r="CK351" s="104"/>
      <c r="CL351" s="104"/>
      <c r="CM351" s="104"/>
      <c r="CN351" s="104"/>
      <c r="CO351" s="104"/>
      <c r="CP351" s="104"/>
      <c r="CQ351" s="104"/>
      <c r="CR351" s="104"/>
      <c r="CS351" s="104"/>
      <c r="CT351" s="104"/>
      <c r="CU351" s="104"/>
      <c r="CV351" s="104"/>
      <c r="CW351" s="104"/>
      <c r="CX351" s="104"/>
      <c r="CY351" s="104"/>
      <c r="CZ351" s="104"/>
      <c r="DA351" s="104"/>
      <c r="DB351" s="104"/>
      <c r="DC351" s="104"/>
      <c r="DD351" s="104"/>
      <c r="DE351" s="104"/>
      <c r="DF351" s="104"/>
      <c r="DG351" s="104"/>
      <c r="DH351" s="104"/>
      <c r="DI351" s="104"/>
      <c r="DJ351" s="104"/>
      <c r="DK351" s="104"/>
      <c r="DL351" s="104"/>
      <c r="DM351" s="104"/>
      <c r="DN351" s="104"/>
      <c r="DO351" s="104"/>
      <c r="DP351" s="104"/>
      <c r="DQ351" s="104"/>
      <c r="DR351" s="104"/>
      <c r="DS351" s="104"/>
      <c r="DT351" s="104"/>
      <c r="DU351" s="104"/>
      <c r="DV351" s="104"/>
      <c r="DW351" s="104"/>
      <c r="DX351" s="104"/>
      <c r="DY351" s="104"/>
      <c r="DZ351" s="104"/>
      <c r="EA351" s="104"/>
      <c r="EB351" s="104"/>
      <c r="EC351" s="104"/>
      <c r="ED351" s="104"/>
      <c r="EE351" s="104"/>
      <c r="EF351" s="104"/>
      <c r="EG351" s="104"/>
      <c r="EH351" s="104"/>
      <c r="EI351" s="104"/>
      <c r="EJ351" s="104"/>
      <c r="EK351" s="104"/>
      <c r="EL351" s="104"/>
      <c r="EM351" s="104"/>
      <c r="EN351" s="104"/>
      <c r="EO351" s="104"/>
      <c r="EP351" s="104"/>
      <c r="EQ351" s="104"/>
      <c r="ER351" s="104"/>
      <c r="ES351" s="104"/>
      <c r="ET351" s="104"/>
      <c r="EU351" s="104"/>
      <c r="EV351" s="104"/>
      <c r="EW351" s="104"/>
      <c r="EX351" s="104"/>
      <c r="EY351" s="104"/>
      <c r="EZ351" s="104"/>
      <c r="FA351" s="104"/>
      <c r="FB351" s="104"/>
      <c r="FC351" s="104"/>
      <c r="FD351" s="104"/>
      <c r="FE351" s="104"/>
      <c r="FF351" s="104"/>
      <c r="FG351" s="104"/>
      <c r="FH351" s="104"/>
      <c r="FI351" s="104"/>
      <c r="FJ351" s="104"/>
      <c r="FK351" s="104"/>
      <c r="FL351" s="104"/>
      <c r="FM351" s="104"/>
      <c r="FN351" s="104"/>
      <c r="FO351" s="104"/>
      <c r="FP351" s="104"/>
      <c r="FQ351" s="104"/>
      <c r="FR351" s="104"/>
      <c r="FS351" s="104"/>
      <c r="FT351" s="104"/>
      <c r="FU351" s="104"/>
      <c r="FV351" s="104"/>
      <c r="FW351" s="104"/>
      <c r="FX351" s="104"/>
      <c r="FY351" s="104"/>
      <c r="FZ351" s="104"/>
      <c r="GA351" s="104"/>
      <c r="GB351" s="104"/>
      <c r="GC351" s="104"/>
      <c r="GD351" s="104"/>
      <c r="GE351" s="104"/>
      <c r="GF351" s="104"/>
      <c r="GG351" s="104"/>
      <c r="GH351" s="104"/>
      <c r="GI351" s="104"/>
      <c r="GJ351" s="104"/>
      <c r="GK351" s="104"/>
      <c r="GL351" s="104"/>
      <c r="GM351" s="104"/>
      <c r="GN351" s="104"/>
      <c r="GO351" s="104"/>
      <c r="GP351" s="104"/>
      <c r="GQ351" s="104"/>
      <c r="GR351" s="104"/>
      <c r="GS351" s="104"/>
      <c r="GT351" s="104"/>
      <c r="GU351" s="104"/>
      <c r="GV351" s="104"/>
      <c r="GW351" s="104"/>
      <c r="GX351" s="104"/>
      <c r="GY351" s="104"/>
      <c r="GZ351" s="104"/>
      <c r="HA351" s="104"/>
      <c r="HB351" s="104"/>
      <c r="HC351" s="104"/>
      <c r="HD351" s="104"/>
      <c r="HE351" s="104"/>
      <c r="HF351" s="104"/>
      <c r="HG351" s="104"/>
      <c r="HH351" s="104"/>
      <c r="HI351" s="104"/>
      <c r="HJ351" s="104"/>
      <c r="HK351" s="104"/>
      <c r="HL351" s="104"/>
      <c r="HM351" s="104"/>
      <c r="HN351" s="104"/>
      <c r="HO351" s="104"/>
      <c r="HP351" s="104"/>
      <c r="HQ351" s="104"/>
      <c r="HR351" s="104"/>
      <c r="HS351" s="104"/>
      <c r="HT351" s="104"/>
      <c r="HU351" s="104"/>
      <c r="HV351" s="104"/>
      <c r="HW351" s="104"/>
      <c r="HX351" s="104"/>
      <c r="HY351" s="104"/>
      <c r="HZ351" s="104"/>
      <c r="IA351" s="104"/>
      <c r="IB351" s="104"/>
      <c r="IC351" s="104"/>
      <c r="ID351" s="104"/>
      <c r="IE351" s="104"/>
      <c r="IF351" s="104"/>
      <c r="IG351" s="104"/>
      <c r="IH351" s="104"/>
      <c r="II351" s="104"/>
      <c r="IJ351" s="104"/>
      <c r="IK351" s="104"/>
      <c r="IL351" s="104"/>
      <c r="IM351" s="104"/>
      <c r="IN351" s="104"/>
      <c r="IO351" s="104"/>
      <c r="IP351" s="104"/>
      <c r="IQ351" s="104"/>
      <c r="IR351" s="104"/>
      <c r="IS351" s="104"/>
      <c r="IT351" s="104"/>
      <c r="IU351" s="104"/>
      <c r="IV351" s="104"/>
    </row>
    <row r="352" spans="1:256" s="91" customFormat="1" ht="48.75" customHeight="1">
      <c r="A352" s="137"/>
      <c r="B352" s="138">
        <v>26</v>
      </c>
      <c r="C352" s="236"/>
      <c r="D352" s="237"/>
      <c r="E352" s="237"/>
      <c r="F352" s="238"/>
      <c r="G352" s="154">
        <f>SUM(G325:G350)</f>
        <v>227300</v>
      </c>
      <c r="H352" s="1"/>
      <c r="I352" s="2"/>
      <c r="J352" s="75"/>
      <c r="K352" s="75"/>
      <c r="L352" s="75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5"/>
      <c r="CA352" s="75"/>
      <c r="CB352" s="75"/>
      <c r="CC352" s="75"/>
      <c r="CD352" s="75"/>
      <c r="CE352" s="75"/>
      <c r="CF352" s="75"/>
      <c r="CG352" s="75"/>
      <c r="CH352" s="75"/>
      <c r="CI352" s="75"/>
      <c r="CJ352" s="75"/>
      <c r="CK352" s="75"/>
      <c r="CL352" s="75"/>
      <c r="CM352" s="75"/>
      <c r="CN352" s="75"/>
      <c r="CO352" s="75"/>
      <c r="CP352" s="75"/>
      <c r="CQ352" s="75"/>
      <c r="CR352" s="75"/>
      <c r="CS352" s="75"/>
      <c r="CT352" s="75"/>
      <c r="CU352" s="75"/>
      <c r="CV352" s="75"/>
      <c r="CW352" s="75"/>
      <c r="CX352" s="75"/>
      <c r="CY352" s="75"/>
      <c r="CZ352" s="75"/>
      <c r="DA352" s="75"/>
      <c r="DB352" s="75"/>
      <c r="DC352" s="75"/>
      <c r="DD352" s="75"/>
      <c r="DE352" s="75"/>
      <c r="DF352" s="75"/>
      <c r="DG352" s="75"/>
      <c r="DH352" s="75"/>
      <c r="DI352" s="75"/>
      <c r="DJ352" s="75"/>
      <c r="DK352" s="75"/>
      <c r="DL352" s="75"/>
      <c r="DM352" s="75"/>
      <c r="DN352" s="75"/>
      <c r="DO352" s="75"/>
      <c r="DP352" s="75"/>
      <c r="DQ352" s="75"/>
      <c r="DR352" s="75"/>
      <c r="DS352" s="75"/>
      <c r="DT352" s="75"/>
      <c r="DU352" s="75"/>
      <c r="DV352" s="75"/>
      <c r="DW352" s="75"/>
      <c r="DX352" s="75"/>
      <c r="DY352" s="75"/>
      <c r="DZ352" s="75"/>
      <c r="EA352" s="75"/>
      <c r="EB352" s="75"/>
      <c r="EC352" s="75"/>
      <c r="ED352" s="75"/>
      <c r="EE352" s="75"/>
      <c r="EF352" s="75"/>
      <c r="EG352" s="75"/>
      <c r="EH352" s="75"/>
      <c r="EI352" s="75"/>
      <c r="EJ352" s="75"/>
      <c r="EK352" s="75"/>
      <c r="EL352" s="75"/>
      <c r="EM352" s="75"/>
      <c r="EN352" s="75"/>
      <c r="EO352" s="75"/>
      <c r="EP352" s="75"/>
      <c r="EQ352" s="75"/>
      <c r="ER352" s="75"/>
      <c r="ES352" s="75"/>
      <c r="ET352" s="75"/>
      <c r="EU352" s="75"/>
      <c r="EV352" s="75"/>
      <c r="EW352" s="75"/>
      <c r="EX352" s="75"/>
      <c r="EY352" s="75"/>
      <c r="EZ352" s="75"/>
      <c r="FA352" s="75"/>
      <c r="FB352" s="75"/>
      <c r="FC352" s="75"/>
      <c r="FD352" s="75"/>
      <c r="FE352" s="75"/>
      <c r="FF352" s="75"/>
      <c r="FG352" s="75"/>
      <c r="FH352" s="75"/>
      <c r="FI352" s="75"/>
      <c r="FJ352" s="75"/>
      <c r="FK352" s="75"/>
      <c r="FL352" s="75"/>
      <c r="FM352" s="75"/>
      <c r="FN352" s="75"/>
      <c r="FO352" s="75"/>
      <c r="FP352" s="75"/>
      <c r="FQ352" s="75"/>
      <c r="FR352" s="75"/>
      <c r="FS352" s="75"/>
      <c r="FT352" s="75"/>
      <c r="FU352" s="75"/>
      <c r="FV352" s="75"/>
      <c r="FW352" s="75"/>
      <c r="FX352" s="75"/>
      <c r="FY352" s="75"/>
      <c r="FZ352" s="75"/>
      <c r="GA352" s="75"/>
      <c r="GB352" s="75"/>
      <c r="GC352" s="75"/>
      <c r="GD352" s="75"/>
      <c r="GE352" s="75"/>
      <c r="GF352" s="75"/>
      <c r="GG352" s="75"/>
      <c r="GH352" s="75"/>
      <c r="GI352" s="75"/>
      <c r="GJ352" s="75"/>
      <c r="GK352" s="75"/>
      <c r="GL352" s="75"/>
      <c r="GM352" s="75"/>
      <c r="GN352" s="75"/>
      <c r="GO352" s="75"/>
      <c r="GP352" s="75"/>
      <c r="GQ352" s="75"/>
      <c r="GR352" s="75"/>
      <c r="GS352" s="75"/>
      <c r="GT352" s="75"/>
      <c r="GU352" s="75"/>
      <c r="GV352" s="75"/>
      <c r="GW352" s="75"/>
      <c r="GX352" s="75"/>
      <c r="GY352" s="75"/>
      <c r="GZ352" s="75"/>
      <c r="HA352" s="75"/>
      <c r="HB352" s="75"/>
      <c r="HC352" s="75"/>
      <c r="HD352" s="75"/>
      <c r="HE352" s="75"/>
      <c r="HF352" s="75"/>
      <c r="HG352" s="75"/>
      <c r="HH352" s="75"/>
      <c r="HI352" s="75"/>
      <c r="HJ352" s="75"/>
      <c r="HK352" s="75"/>
      <c r="HL352" s="75"/>
      <c r="HM352" s="75"/>
      <c r="HN352" s="75"/>
      <c r="HO352" s="75"/>
      <c r="HP352" s="75"/>
      <c r="HQ352" s="75"/>
      <c r="HR352" s="75"/>
      <c r="HS352" s="75"/>
      <c r="HT352" s="75"/>
      <c r="HU352" s="75"/>
      <c r="HV352" s="75"/>
      <c r="HW352" s="75"/>
      <c r="HX352" s="75"/>
      <c r="HY352" s="75"/>
      <c r="HZ352" s="75"/>
      <c r="IA352" s="75"/>
      <c r="IB352" s="75"/>
      <c r="IC352" s="75"/>
      <c r="ID352" s="75"/>
      <c r="IE352" s="75"/>
      <c r="IF352" s="75"/>
      <c r="IG352" s="75"/>
      <c r="IH352" s="75"/>
      <c r="II352" s="75"/>
      <c r="IJ352" s="75"/>
      <c r="IK352" s="75"/>
      <c r="IL352" s="75"/>
      <c r="IM352" s="75"/>
      <c r="IN352" s="75"/>
      <c r="IO352" s="75"/>
      <c r="IP352" s="75"/>
      <c r="IQ352" s="75"/>
      <c r="IR352" s="75"/>
      <c r="IS352" s="75"/>
      <c r="IT352" s="75"/>
      <c r="IU352" s="75"/>
      <c r="IV352" s="75"/>
    </row>
    <row r="353" spans="1:256" s="104" customFormat="1" ht="48.75" customHeight="1">
      <c r="A353" s="242" t="s">
        <v>390</v>
      </c>
      <c r="B353" s="243"/>
      <c r="C353" s="243"/>
      <c r="D353" s="243"/>
      <c r="E353" s="243"/>
      <c r="F353" s="243"/>
      <c r="G353" s="244"/>
      <c r="H353" s="1"/>
      <c r="I353" s="2"/>
      <c r="J353" s="75"/>
      <c r="K353" s="75"/>
      <c r="L353" s="75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5"/>
      <c r="CA353" s="75"/>
      <c r="CB353" s="75"/>
      <c r="CC353" s="75"/>
      <c r="CD353" s="75"/>
      <c r="CE353" s="75"/>
      <c r="CF353" s="75"/>
      <c r="CG353" s="75"/>
      <c r="CH353" s="75"/>
      <c r="CI353" s="75"/>
      <c r="CJ353" s="75"/>
      <c r="CK353" s="75"/>
      <c r="CL353" s="75"/>
      <c r="CM353" s="75"/>
      <c r="CN353" s="75"/>
      <c r="CO353" s="75"/>
      <c r="CP353" s="75"/>
      <c r="CQ353" s="75"/>
      <c r="CR353" s="75"/>
      <c r="CS353" s="75"/>
      <c r="CT353" s="75"/>
      <c r="CU353" s="75"/>
      <c r="CV353" s="75"/>
      <c r="CW353" s="75"/>
      <c r="CX353" s="75"/>
      <c r="CY353" s="75"/>
      <c r="CZ353" s="75"/>
      <c r="DA353" s="75"/>
      <c r="DB353" s="75"/>
      <c r="DC353" s="75"/>
      <c r="DD353" s="75"/>
      <c r="DE353" s="75"/>
      <c r="DF353" s="75"/>
      <c r="DG353" s="75"/>
      <c r="DH353" s="75"/>
      <c r="DI353" s="75"/>
      <c r="DJ353" s="75"/>
      <c r="DK353" s="75"/>
      <c r="DL353" s="75"/>
      <c r="DM353" s="75"/>
      <c r="DN353" s="75"/>
      <c r="DO353" s="75"/>
      <c r="DP353" s="75"/>
      <c r="DQ353" s="75"/>
      <c r="DR353" s="75"/>
      <c r="DS353" s="75"/>
      <c r="DT353" s="75"/>
      <c r="DU353" s="75"/>
      <c r="DV353" s="75"/>
      <c r="DW353" s="75"/>
      <c r="DX353" s="75"/>
      <c r="DY353" s="75"/>
      <c r="DZ353" s="75"/>
      <c r="EA353" s="75"/>
      <c r="EB353" s="75"/>
      <c r="EC353" s="75"/>
      <c r="ED353" s="75"/>
      <c r="EE353" s="75"/>
      <c r="EF353" s="75"/>
      <c r="EG353" s="75"/>
      <c r="EH353" s="75"/>
      <c r="EI353" s="75"/>
      <c r="EJ353" s="75"/>
      <c r="EK353" s="75"/>
      <c r="EL353" s="75"/>
      <c r="EM353" s="75"/>
      <c r="EN353" s="75"/>
      <c r="EO353" s="75"/>
      <c r="EP353" s="75"/>
      <c r="EQ353" s="75"/>
      <c r="ER353" s="75"/>
      <c r="ES353" s="75"/>
      <c r="ET353" s="75"/>
      <c r="EU353" s="75"/>
      <c r="EV353" s="75"/>
      <c r="EW353" s="75"/>
      <c r="EX353" s="75"/>
      <c r="EY353" s="75"/>
      <c r="EZ353" s="75"/>
      <c r="FA353" s="75"/>
      <c r="FB353" s="75"/>
      <c r="FC353" s="75"/>
      <c r="FD353" s="75"/>
      <c r="FE353" s="75"/>
      <c r="FF353" s="75"/>
      <c r="FG353" s="75"/>
      <c r="FH353" s="75"/>
      <c r="FI353" s="75"/>
      <c r="FJ353" s="75"/>
      <c r="FK353" s="75"/>
      <c r="FL353" s="75"/>
      <c r="FM353" s="75"/>
      <c r="FN353" s="75"/>
      <c r="FO353" s="75"/>
      <c r="FP353" s="75"/>
      <c r="FQ353" s="75"/>
      <c r="FR353" s="75"/>
      <c r="FS353" s="75"/>
      <c r="FT353" s="75"/>
      <c r="FU353" s="75"/>
      <c r="FV353" s="75"/>
      <c r="FW353" s="75"/>
      <c r="FX353" s="75"/>
      <c r="FY353" s="75"/>
      <c r="FZ353" s="75"/>
      <c r="GA353" s="75"/>
      <c r="GB353" s="75"/>
      <c r="GC353" s="75"/>
      <c r="GD353" s="75"/>
      <c r="GE353" s="75"/>
      <c r="GF353" s="75"/>
      <c r="GG353" s="75"/>
      <c r="GH353" s="75"/>
      <c r="GI353" s="75"/>
      <c r="GJ353" s="75"/>
      <c r="GK353" s="75"/>
      <c r="GL353" s="75"/>
      <c r="GM353" s="75"/>
      <c r="GN353" s="75"/>
      <c r="GO353" s="75"/>
      <c r="GP353" s="75"/>
      <c r="GQ353" s="75"/>
      <c r="GR353" s="75"/>
      <c r="GS353" s="75"/>
      <c r="GT353" s="75"/>
      <c r="GU353" s="75"/>
      <c r="GV353" s="75"/>
      <c r="GW353" s="75"/>
      <c r="GX353" s="75"/>
      <c r="GY353" s="75"/>
      <c r="GZ353" s="75"/>
      <c r="HA353" s="75"/>
      <c r="HB353" s="75"/>
      <c r="HC353" s="75"/>
      <c r="HD353" s="75"/>
      <c r="HE353" s="75"/>
      <c r="HF353" s="75"/>
      <c r="HG353" s="75"/>
      <c r="HH353" s="75"/>
      <c r="HI353" s="75"/>
      <c r="HJ353" s="75"/>
      <c r="HK353" s="75"/>
      <c r="HL353" s="75"/>
      <c r="HM353" s="75"/>
      <c r="HN353" s="75"/>
      <c r="HO353" s="75"/>
      <c r="HP353" s="75"/>
      <c r="HQ353" s="75"/>
      <c r="HR353" s="75"/>
      <c r="HS353" s="75"/>
      <c r="HT353" s="75"/>
      <c r="HU353" s="75"/>
      <c r="HV353" s="75"/>
      <c r="HW353" s="75"/>
      <c r="HX353" s="75"/>
      <c r="HY353" s="75"/>
      <c r="HZ353" s="75"/>
      <c r="IA353" s="75"/>
      <c r="IB353" s="75"/>
      <c r="IC353" s="75"/>
      <c r="ID353" s="75"/>
      <c r="IE353" s="75"/>
      <c r="IF353" s="75"/>
      <c r="IG353" s="75"/>
      <c r="IH353" s="75"/>
      <c r="II353" s="75"/>
      <c r="IJ353" s="75"/>
      <c r="IK353" s="75"/>
      <c r="IL353" s="75"/>
      <c r="IM353" s="75"/>
      <c r="IN353" s="75"/>
      <c r="IO353" s="75"/>
      <c r="IP353" s="75"/>
      <c r="IQ353" s="75"/>
      <c r="IR353" s="75"/>
      <c r="IS353" s="75"/>
      <c r="IT353" s="75"/>
      <c r="IU353" s="75"/>
      <c r="IV353" s="75"/>
    </row>
    <row r="354" spans="1:256" s="104" customFormat="1" ht="48.75" customHeight="1">
      <c r="A354" s="18">
        <v>320</v>
      </c>
      <c r="B354" s="18">
        <v>1</v>
      </c>
      <c r="C354" s="5" t="s">
        <v>184</v>
      </c>
      <c r="D354" s="5" t="s">
        <v>185</v>
      </c>
      <c r="E354" s="63">
        <v>3800230047</v>
      </c>
      <c r="F354" s="41" t="s">
        <v>388</v>
      </c>
      <c r="G354" s="124">
        <v>8268</v>
      </c>
      <c r="H354" s="1"/>
      <c r="I354" s="2"/>
      <c r="J354" s="75"/>
      <c r="K354" s="75"/>
      <c r="L354" s="75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  <c r="CA354" s="75"/>
      <c r="CB354" s="75"/>
      <c r="CC354" s="75"/>
      <c r="CD354" s="75"/>
      <c r="CE354" s="75"/>
      <c r="CF354" s="75"/>
      <c r="CG354" s="75"/>
      <c r="CH354" s="75"/>
      <c r="CI354" s="75"/>
      <c r="CJ354" s="75"/>
      <c r="CK354" s="75"/>
      <c r="CL354" s="75"/>
      <c r="CM354" s="75"/>
      <c r="CN354" s="75"/>
      <c r="CO354" s="75"/>
      <c r="CP354" s="75"/>
      <c r="CQ354" s="75"/>
      <c r="CR354" s="75"/>
      <c r="CS354" s="75"/>
      <c r="CT354" s="75"/>
      <c r="CU354" s="75"/>
      <c r="CV354" s="75"/>
      <c r="CW354" s="75"/>
      <c r="CX354" s="75"/>
      <c r="CY354" s="75"/>
      <c r="CZ354" s="75"/>
      <c r="DA354" s="75"/>
      <c r="DB354" s="75"/>
      <c r="DC354" s="75"/>
      <c r="DD354" s="75"/>
      <c r="DE354" s="75"/>
      <c r="DF354" s="75"/>
      <c r="DG354" s="75"/>
      <c r="DH354" s="75"/>
      <c r="DI354" s="75"/>
      <c r="DJ354" s="75"/>
      <c r="DK354" s="75"/>
      <c r="DL354" s="75"/>
      <c r="DM354" s="75"/>
      <c r="DN354" s="75"/>
      <c r="DO354" s="75"/>
      <c r="DP354" s="75"/>
      <c r="DQ354" s="75"/>
      <c r="DR354" s="75"/>
      <c r="DS354" s="75"/>
      <c r="DT354" s="75"/>
      <c r="DU354" s="75"/>
      <c r="DV354" s="75"/>
      <c r="DW354" s="75"/>
      <c r="DX354" s="75"/>
      <c r="DY354" s="75"/>
      <c r="DZ354" s="75"/>
      <c r="EA354" s="75"/>
      <c r="EB354" s="75"/>
      <c r="EC354" s="75"/>
      <c r="ED354" s="75"/>
      <c r="EE354" s="75"/>
      <c r="EF354" s="75"/>
      <c r="EG354" s="75"/>
      <c r="EH354" s="75"/>
      <c r="EI354" s="75"/>
      <c r="EJ354" s="75"/>
      <c r="EK354" s="75"/>
      <c r="EL354" s="75"/>
      <c r="EM354" s="75"/>
      <c r="EN354" s="75"/>
      <c r="EO354" s="75"/>
      <c r="EP354" s="75"/>
      <c r="EQ354" s="75"/>
      <c r="ER354" s="75"/>
      <c r="ES354" s="75"/>
      <c r="ET354" s="75"/>
      <c r="EU354" s="75"/>
      <c r="EV354" s="75"/>
      <c r="EW354" s="75"/>
      <c r="EX354" s="75"/>
      <c r="EY354" s="75"/>
      <c r="EZ354" s="75"/>
      <c r="FA354" s="75"/>
      <c r="FB354" s="75"/>
      <c r="FC354" s="75"/>
      <c r="FD354" s="75"/>
      <c r="FE354" s="75"/>
      <c r="FF354" s="75"/>
      <c r="FG354" s="75"/>
      <c r="FH354" s="75"/>
      <c r="FI354" s="75"/>
      <c r="FJ354" s="75"/>
      <c r="FK354" s="75"/>
      <c r="FL354" s="75"/>
      <c r="FM354" s="75"/>
      <c r="FN354" s="75"/>
      <c r="FO354" s="75"/>
      <c r="FP354" s="75"/>
      <c r="FQ354" s="75"/>
      <c r="FR354" s="75"/>
      <c r="FS354" s="75"/>
      <c r="FT354" s="75"/>
      <c r="FU354" s="75"/>
      <c r="FV354" s="75"/>
      <c r="FW354" s="75"/>
      <c r="FX354" s="75"/>
      <c r="FY354" s="75"/>
      <c r="FZ354" s="75"/>
      <c r="GA354" s="75"/>
      <c r="GB354" s="75"/>
      <c r="GC354" s="75"/>
      <c r="GD354" s="75"/>
      <c r="GE354" s="75"/>
      <c r="GF354" s="75"/>
      <c r="GG354" s="75"/>
      <c r="GH354" s="75"/>
      <c r="GI354" s="75"/>
      <c r="GJ354" s="75"/>
      <c r="GK354" s="75"/>
      <c r="GL354" s="75"/>
      <c r="GM354" s="75"/>
      <c r="GN354" s="75"/>
      <c r="GO354" s="75"/>
      <c r="GP354" s="75"/>
      <c r="GQ354" s="75"/>
      <c r="GR354" s="75"/>
      <c r="GS354" s="75"/>
      <c r="GT354" s="75"/>
      <c r="GU354" s="75"/>
      <c r="GV354" s="75"/>
      <c r="GW354" s="75"/>
      <c r="GX354" s="75"/>
      <c r="GY354" s="75"/>
      <c r="GZ354" s="75"/>
      <c r="HA354" s="75"/>
      <c r="HB354" s="75"/>
      <c r="HC354" s="75"/>
      <c r="HD354" s="75"/>
      <c r="HE354" s="75"/>
      <c r="HF354" s="75"/>
      <c r="HG354" s="75"/>
      <c r="HH354" s="75"/>
      <c r="HI354" s="75"/>
      <c r="HJ354" s="75"/>
      <c r="HK354" s="75"/>
      <c r="HL354" s="75"/>
      <c r="HM354" s="75"/>
      <c r="HN354" s="75"/>
      <c r="HO354" s="75"/>
      <c r="HP354" s="75"/>
      <c r="HQ354" s="75"/>
      <c r="HR354" s="75"/>
      <c r="HS354" s="75"/>
      <c r="HT354" s="75"/>
      <c r="HU354" s="75"/>
      <c r="HV354" s="75"/>
      <c r="HW354" s="75"/>
      <c r="HX354" s="75"/>
      <c r="HY354" s="75"/>
      <c r="HZ354" s="75"/>
      <c r="IA354" s="75"/>
      <c r="IB354" s="75"/>
      <c r="IC354" s="75"/>
      <c r="ID354" s="75"/>
      <c r="IE354" s="75"/>
      <c r="IF354" s="75"/>
      <c r="IG354" s="75"/>
      <c r="IH354" s="75"/>
      <c r="II354" s="75"/>
      <c r="IJ354" s="75"/>
      <c r="IK354" s="75"/>
      <c r="IL354" s="75"/>
      <c r="IM354" s="75"/>
      <c r="IN354" s="75"/>
      <c r="IO354" s="75"/>
      <c r="IP354" s="75"/>
      <c r="IQ354" s="75"/>
      <c r="IR354" s="75"/>
      <c r="IS354" s="75"/>
      <c r="IT354" s="75"/>
      <c r="IU354" s="75"/>
      <c r="IV354" s="75"/>
    </row>
    <row r="355" spans="1:9" ht="48.75" customHeight="1">
      <c r="A355" s="18">
        <v>321</v>
      </c>
      <c r="B355" s="18">
        <v>2</v>
      </c>
      <c r="C355" s="5" t="s">
        <v>186</v>
      </c>
      <c r="D355" s="5" t="s">
        <v>315</v>
      </c>
      <c r="E355" s="18">
        <v>3800437933</v>
      </c>
      <c r="F355" s="41" t="s">
        <v>187</v>
      </c>
      <c r="G355" s="124">
        <v>11000</v>
      </c>
      <c r="I355" s="2"/>
    </row>
    <row r="356" spans="1:9" ht="48.75" customHeight="1">
      <c r="A356" s="18">
        <v>322</v>
      </c>
      <c r="B356" s="18">
        <v>3</v>
      </c>
      <c r="C356" s="5" t="s">
        <v>188</v>
      </c>
      <c r="D356" s="5" t="s">
        <v>175</v>
      </c>
      <c r="E356" s="18">
        <v>3800414774</v>
      </c>
      <c r="F356" s="42" t="s">
        <v>189</v>
      </c>
      <c r="G356" s="124">
        <v>129000</v>
      </c>
      <c r="I356" s="2"/>
    </row>
    <row r="357" spans="1:9" ht="48.75" customHeight="1">
      <c r="A357" s="18">
        <v>323</v>
      </c>
      <c r="B357" s="18">
        <v>4</v>
      </c>
      <c r="C357" s="5" t="s">
        <v>312</v>
      </c>
      <c r="D357" s="5" t="s">
        <v>704</v>
      </c>
      <c r="E357" s="89">
        <v>3800100376</v>
      </c>
      <c r="F357" s="42" t="s">
        <v>190</v>
      </c>
      <c r="G357" s="124">
        <v>430000</v>
      </c>
      <c r="I357" s="2"/>
    </row>
    <row r="358" spans="1:9" ht="48.75" customHeight="1">
      <c r="A358" s="18">
        <v>324</v>
      </c>
      <c r="B358" s="18">
        <v>5</v>
      </c>
      <c r="C358" s="5" t="s">
        <v>319</v>
      </c>
      <c r="D358" s="5" t="s">
        <v>704</v>
      </c>
      <c r="E358" s="89">
        <v>3800413604</v>
      </c>
      <c r="F358" s="42" t="s">
        <v>320</v>
      </c>
      <c r="G358" s="124">
        <v>500000</v>
      </c>
      <c r="I358" s="2"/>
    </row>
    <row r="359" spans="1:256" s="104" customFormat="1" ht="48.75" customHeight="1">
      <c r="A359" s="18">
        <v>325</v>
      </c>
      <c r="B359" s="18">
        <v>6</v>
      </c>
      <c r="C359" s="35" t="s">
        <v>191</v>
      </c>
      <c r="D359" s="5" t="s">
        <v>318</v>
      </c>
      <c r="E359" s="63">
        <v>3800383036</v>
      </c>
      <c r="F359" s="42" t="s">
        <v>192</v>
      </c>
      <c r="G359" s="124">
        <v>80000</v>
      </c>
      <c r="H359" s="1"/>
      <c r="I359" s="2"/>
      <c r="J359" s="75"/>
      <c r="K359" s="75"/>
      <c r="L359" s="75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5"/>
      <c r="CA359" s="75"/>
      <c r="CB359" s="75"/>
      <c r="CC359" s="75"/>
      <c r="CD359" s="75"/>
      <c r="CE359" s="75"/>
      <c r="CF359" s="75"/>
      <c r="CG359" s="75"/>
      <c r="CH359" s="75"/>
      <c r="CI359" s="75"/>
      <c r="CJ359" s="75"/>
      <c r="CK359" s="75"/>
      <c r="CL359" s="75"/>
      <c r="CM359" s="75"/>
      <c r="CN359" s="75"/>
      <c r="CO359" s="75"/>
      <c r="CP359" s="75"/>
      <c r="CQ359" s="75"/>
      <c r="CR359" s="75"/>
      <c r="CS359" s="75"/>
      <c r="CT359" s="75"/>
      <c r="CU359" s="75"/>
      <c r="CV359" s="75"/>
      <c r="CW359" s="75"/>
      <c r="CX359" s="75"/>
      <c r="CY359" s="75"/>
      <c r="CZ359" s="75"/>
      <c r="DA359" s="75"/>
      <c r="DB359" s="75"/>
      <c r="DC359" s="75"/>
      <c r="DD359" s="75"/>
      <c r="DE359" s="75"/>
      <c r="DF359" s="75"/>
      <c r="DG359" s="75"/>
      <c r="DH359" s="75"/>
      <c r="DI359" s="75"/>
      <c r="DJ359" s="75"/>
      <c r="DK359" s="75"/>
      <c r="DL359" s="75"/>
      <c r="DM359" s="75"/>
      <c r="DN359" s="75"/>
      <c r="DO359" s="75"/>
      <c r="DP359" s="75"/>
      <c r="DQ359" s="75"/>
      <c r="DR359" s="75"/>
      <c r="DS359" s="75"/>
      <c r="DT359" s="75"/>
      <c r="DU359" s="75"/>
      <c r="DV359" s="75"/>
      <c r="DW359" s="75"/>
      <c r="DX359" s="75"/>
      <c r="DY359" s="75"/>
      <c r="DZ359" s="75"/>
      <c r="EA359" s="75"/>
      <c r="EB359" s="75"/>
      <c r="EC359" s="75"/>
      <c r="ED359" s="75"/>
      <c r="EE359" s="75"/>
      <c r="EF359" s="75"/>
      <c r="EG359" s="75"/>
      <c r="EH359" s="75"/>
      <c r="EI359" s="75"/>
      <c r="EJ359" s="75"/>
      <c r="EK359" s="75"/>
      <c r="EL359" s="75"/>
      <c r="EM359" s="75"/>
      <c r="EN359" s="75"/>
      <c r="EO359" s="75"/>
      <c r="EP359" s="75"/>
      <c r="EQ359" s="75"/>
      <c r="ER359" s="75"/>
      <c r="ES359" s="75"/>
      <c r="ET359" s="75"/>
      <c r="EU359" s="75"/>
      <c r="EV359" s="75"/>
      <c r="EW359" s="75"/>
      <c r="EX359" s="75"/>
      <c r="EY359" s="75"/>
      <c r="EZ359" s="75"/>
      <c r="FA359" s="75"/>
      <c r="FB359" s="75"/>
      <c r="FC359" s="75"/>
      <c r="FD359" s="75"/>
      <c r="FE359" s="75"/>
      <c r="FF359" s="75"/>
      <c r="FG359" s="75"/>
      <c r="FH359" s="75"/>
      <c r="FI359" s="75"/>
      <c r="FJ359" s="75"/>
      <c r="FK359" s="75"/>
      <c r="FL359" s="75"/>
      <c r="FM359" s="75"/>
      <c r="FN359" s="75"/>
      <c r="FO359" s="75"/>
      <c r="FP359" s="75"/>
      <c r="FQ359" s="75"/>
      <c r="FR359" s="75"/>
      <c r="FS359" s="75"/>
      <c r="FT359" s="75"/>
      <c r="FU359" s="75"/>
      <c r="FV359" s="75"/>
      <c r="FW359" s="75"/>
      <c r="FX359" s="75"/>
      <c r="FY359" s="75"/>
      <c r="FZ359" s="75"/>
      <c r="GA359" s="75"/>
      <c r="GB359" s="75"/>
      <c r="GC359" s="75"/>
      <c r="GD359" s="75"/>
      <c r="GE359" s="75"/>
      <c r="GF359" s="75"/>
      <c r="GG359" s="75"/>
      <c r="GH359" s="75"/>
      <c r="GI359" s="75"/>
      <c r="GJ359" s="75"/>
      <c r="GK359" s="75"/>
      <c r="GL359" s="75"/>
      <c r="GM359" s="75"/>
      <c r="GN359" s="75"/>
      <c r="GO359" s="75"/>
      <c r="GP359" s="75"/>
      <c r="GQ359" s="75"/>
      <c r="GR359" s="75"/>
      <c r="GS359" s="75"/>
      <c r="GT359" s="75"/>
      <c r="GU359" s="75"/>
      <c r="GV359" s="75"/>
      <c r="GW359" s="75"/>
      <c r="GX359" s="75"/>
      <c r="GY359" s="75"/>
      <c r="GZ359" s="75"/>
      <c r="HA359" s="75"/>
      <c r="HB359" s="75"/>
      <c r="HC359" s="75"/>
      <c r="HD359" s="75"/>
      <c r="HE359" s="75"/>
      <c r="HF359" s="75"/>
      <c r="HG359" s="75"/>
      <c r="HH359" s="75"/>
      <c r="HI359" s="75"/>
      <c r="HJ359" s="75"/>
      <c r="HK359" s="75"/>
      <c r="HL359" s="75"/>
      <c r="HM359" s="75"/>
      <c r="HN359" s="75"/>
      <c r="HO359" s="75"/>
      <c r="HP359" s="75"/>
      <c r="HQ359" s="75"/>
      <c r="HR359" s="75"/>
      <c r="HS359" s="75"/>
      <c r="HT359" s="75"/>
      <c r="HU359" s="75"/>
      <c r="HV359" s="75"/>
      <c r="HW359" s="75"/>
      <c r="HX359" s="75"/>
      <c r="HY359" s="75"/>
      <c r="HZ359" s="75"/>
      <c r="IA359" s="75"/>
      <c r="IB359" s="75"/>
      <c r="IC359" s="75"/>
      <c r="ID359" s="75"/>
      <c r="IE359" s="75"/>
      <c r="IF359" s="75"/>
      <c r="IG359" s="75"/>
      <c r="IH359" s="75"/>
      <c r="II359" s="75"/>
      <c r="IJ359" s="75"/>
      <c r="IK359" s="75"/>
      <c r="IL359" s="75"/>
      <c r="IM359" s="75"/>
      <c r="IN359" s="75"/>
      <c r="IO359" s="75"/>
      <c r="IP359" s="75"/>
      <c r="IQ359" s="75"/>
      <c r="IR359" s="75"/>
      <c r="IS359" s="75"/>
      <c r="IT359" s="75"/>
      <c r="IU359" s="75"/>
      <c r="IV359" s="75"/>
    </row>
    <row r="360" spans="1:9" ht="48.75" customHeight="1">
      <c r="A360" s="18">
        <v>326</v>
      </c>
      <c r="B360" s="18">
        <v>7</v>
      </c>
      <c r="C360" s="36" t="s">
        <v>274</v>
      </c>
      <c r="D360" s="36" t="s">
        <v>491</v>
      </c>
      <c r="E360" s="169">
        <v>3800321350</v>
      </c>
      <c r="F360" s="174" t="s">
        <v>222</v>
      </c>
      <c r="G360" s="124">
        <v>68000</v>
      </c>
      <c r="I360" s="2"/>
    </row>
    <row r="361" spans="1:256" ht="48.75" customHeight="1">
      <c r="A361" s="18">
        <v>327</v>
      </c>
      <c r="B361" s="18">
        <v>8</v>
      </c>
      <c r="C361" s="5" t="s">
        <v>130</v>
      </c>
      <c r="D361" s="5" t="s">
        <v>131</v>
      </c>
      <c r="E361" s="18">
        <v>3800756993</v>
      </c>
      <c r="F361" s="42">
        <v>40688</v>
      </c>
      <c r="G361" s="124">
        <v>35000</v>
      </c>
      <c r="H361" s="11"/>
      <c r="I361" s="11"/>
      <c r="J361" s="103"/>
      <c r="K361" s="103"/>
      <c r="L361" s="103"/>
      <c r="M361" s="103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  <c r="AA361" s="104"/>
      <c r="AB361" s="104"/>
      <c r="AC361" s="104"/>
      <c r="AD361" s="104"/>
      <c r="AE361" s="104"/>
      <c r="AF361" s="104"/>
      <c r="AG361" s="104"/>
      <c r="AH361" s="104"/>
      <c r="AI361" s="104"/>
      <c r="AJ361" s="104"/>
      <c r="AK361" s="104"/>
      <c r="AL361" s="104"/>
      <c r="AM361" s="104"/>
      <c r="AN361" s="104"/>
      <c r="AO361" s="104"/>
      <c r="AP361" s="104"/>
      <c r="AQ361" s="104"/>
      <c r="AR361" s="104"/>
      <c r="AS361" s="104"/>
      <c r="AT361" s="104"/>
      <c r="AU361" s="104"/>
      <c r="AV361" s="104"/>
      <c r="AW361" s="104"/>
      <c r="AX361" s="104"/>
      <c r="AY361" s="104"/>
      <c r="AZ361" s="104"/>
      <c r="BA361" s="104"/>
      <c r="BB361" s="104"/>
      <c r="BC361" s="104"/>
      <c r="BD361" s="104"/>
      <c r="BE361" s="104"/>
      <c r="BF361" s="104"/>
      <c r="BG361" s="104"/>
      <c r="BH361" s="104"/>
      <c r="BI361" s="104"/>
      <c r="BJ361" s="104"/>
      <c r="BK361" s="104"/>
      <c r="BL361" s="104"/>
      <c r="BM361" s="104"/>
      <c r="BN361" s="104"/>
      <c r="BO361" s="104"/>
      <c r="BP361" s="104"/>
      <c r="BQ361" s="104"/>
      <c r="BR361" s="104"/>
      <c r="BS361" s="104"/>
      <c r="BT361" s="104"/>
      <c r="BU361" s="104"/>
      <c r="BV361" s="104"/>
      <c r="BW361" s="104"/>
      <c r="BX361" s="104"/>
      <c r="BY361" s="104"/>
      <c r="BZ361" s="104"/>
      <c r="CA361" s="104"/>
      <c r="CB361" s="104"/>
      <c r="CC361" s="104"/>
      <c r="CD361" s="104"/>
      <c r="CE361" s="104"/>
      <c r="CF361" s="104"/>
      <c r="CG361" s="104"/>
      <c r="CH361" s="104"/>
      <c r="CI361" s="104"/>
      <c r="CJ361" s="104"/>
      <c r="CK361" s="104"/>
      <c r="CL361" s="104"/>
      <c r="CM361" s="104"/>
      <c r="CN361" s="104"/>
      <c r="CO361" s="104"/>
      <c r="CP361" s="104"/>
      <c r="CQ361" s="104"/>
      <c r="CR361" s="104"/>
      <c r="CS361" s="104"/>
      <c r="CT361" s="104"/>
      <c r="CU361" s="104"/>
      <c r="CV361" s="104"/>
      <c r="CW361" s="104"/>
      <c r="CX361" s="104"/>
      <c r="CY361" s="104"/>
      <c r="CZ361" s="104"/>
      <c r="DA361" s="104"/>
      <c r="DB361" s="104"/>
      <c r="DC361" s="104"/>
      <c r="DD361" s="104"/>
      <c r="DE361" s="104"/>
      <c r="DF361" s="104"/>
      <c r="DG361" s="104"/>
      <c r="DH361" s="104"/>
      <c r="DI361" s="104"/>
      <c r="DJ361" s="104"/>
      <c r="DK361" s="104"/>
      <c r="DL361" s="104"/>
      <c r="DM361" s="104"/>
      <c r="DN361" s="104"/>
      <c r="DO361" s="104"/>
      <c r="DP361" s="104"/>
      <c r="DQ361" s="104"/>
      <c r="DR361" s="104"/>
      <c r="DS361" s="104"/>
      <c r="DT361" s="104"/>
      <c r="DU361" s="104"/>
      <c r="DV361" s="104"/>
      <c r="DW361" s="104"/>
      <c r="DX361" s="104"/>
      <c r="DY361" s="104"/>
      <c r="DZ361" s="104"/>
      <c r="EA361" s="104"/>
      <c r="EB361" s="104"/>
      <c r="EC361" s="104"/>
      <c r="ED361" s="104"/>
      <c r="EE361" s="104"/>
      <c r="EF361" s="104"/>
      <c r="EG361" s="104"/>
      <c r="EH361" s="104"/>
      <c r="EI361" s="104"/>
      <c r="EJ361" s="104"/>
      <c r="EK361" s="104"/>
      <c r="EL361" s="104"/>
      <c r="EM361" s="104"/>
      <c r="EN361" s="104"/>
      <c r="EO361" s="104"/>
      <c r="EP361" s="104"/>
      <c r="EQ361" s="104"/>
      <c r="ER361" s="104"/>
      <c r="ES361" s="104"/>
      <c r="ET361" s="104"/>
      <c r="EU361" s="104"/>
      <c r="EV361" s="104"/>
      <c r="EW361" s="104"/>
      <c r="EX361" s="104"/>
      <c r="EY361" s="104"/>
      <c r="EZ361" s="104"/>
      <c r="FA361" s="104"/>
      <c r="FB361" s="104"/>
      <c r="FC361" s="104"/>
      <c r="FD361" s="104"/>
      <c r="FE361" s="104"/>
      <c r="FF361" s="104"/>
      <c r="FG361" s="104"/>
      <c r="FH361" s="104"/>
      <c r="FI361" s="104"/>
      <c r="FJ361" s="104"/>
      <c r="FK361" s="104"/>
      <c r="FL361" s="104"/>
      <c r="FM361" s="104"/>
      <c r="FN361" s="104"/>
      <c r="FO361" s="104"/>
      <c r="FP361" s="104"/>
      <c r="FQ361" s="104"/>
      <c r="FR361" s="104"/>
      <c r="FS361" s="104"/>
      <c r="FT361" s="104"/>
      <c r="FU361" s="104"/>
      <c r="FV361" s="104"/>
      <c r="FW361" s="104"/>
      <c r="FX361" s="104"/>
      <c r="FY361" s="104"/>
      <c r="FZ361" s="104"/>
      <c r="GA361" s="104"/>
      <c r="GB361" s="104"/>
      <c r="GC361" s="104"/>
      <c r="GD361" s="104"/>
      <c r="GE361" s="104"/>
      <c r="GF361" s="104"/>
      <c r="GG361" s="104"/>
      <c r="GH361" s="104"/>
      <c r="GI361" s="104"/>
      <c r="GJ361" s="104"/>
      <c r="GK361" s="104"/>
      <c r="GL361" s="104"/>
      <c r="GM361" s="104"/>
      <c r="GN361" s="104"/>
      <c r="GO361" s="104"/>
      <c r="GP361" s="104"/>
      <c r="GQ361" s="104"/>
      <c r="GR361" s="104"/>
      <c r="GS361" s="104"/>
      <c r="GT361" s="104"/>
      <c r="GU361" s="104"/>
      <c r="GV361" s="104"/>
      <c r="GW361" s="104"/>
      <c r="GX361" s="104"/>
      <c r="GY361" s="104"/>
      <c r="GZ361" s="104"/>
      <c r="HA361" s="104"/>
      <c r="HB361" s="104"/>
      <c r="HC361" s="104"/>
      <c r="HD361" s="104"/>
      <c r="HE361" s="104"/>
      <c r="HF361" s="104"/>
      <c r="HG361" s="104"/>
      <c r="HH361" s="104"/>
      <c r="HI361" s="104"/>
      <c r="HJ361" s="104"/>
      <c r="HK361" s="104"/>
      <c r="HL361" s="104"/>
      <c r="HM361" s="104"/>
      <c r="HN361" s="104"/>
      <c r="HO361" s="104"/>
      <c r="HP361" s="104"/>
      <c r="HQ361" s="104"/>
      <c r="HR361" s="104"/>
      <c r="HS361" s="104"/>
      <c r="HT361" s="104"/>
      <c r="HU361" s="104"/>
      <c r="HV361" s="104"/>
      <c r="HW361" s="104"/>
      <c r="HX361" s="104"/>
      <c r="HY361" s="104"/>
      <c r="HZ361" s="104"/>
      <c r="IA361" s="104"/>
      <c r="IB361" s="104"/>
      <c r="IC361" s="104"/>
      <c r="ID361" s="104"/>
      <c r="IE361" s="104"/>
      <c r="IF361" s="104"/>
      <c r="IG361" s="104"/>
      <c r="IH361" s="104"/>
      <c r="II361" s="104"/>
      <c r="IJ361" s="104"/>
      <c r="IK361" s="104"/>
      <c r="IL361" s="104"/>
      <c r="IM361" s="104"/>
      <c r="IN361" s="104"/>
      <c r="IO361" s="104"/>
      <c r="IP361" s="104"/>
      <c r="IQ361" s="104"/>
      <c r="IR361" s="104"/>
      <c r="IS361" s="104"/>
      <c r="IT361" s="104"/>
      <c r="IU361" s="104"/>
      <c r="IV361" s="104"/>
    </row>
    <row r="362" spans="1:256" ht="48.75" customHeight="1">
      <c r="A362" s="18">
        <v>328</v>
      </c>
      <c r="B362" s="18">
        <v>9</v>
      </c>
      <c r="C362" s="5" t="s">
        <v>116</v>
      </c>
      <c r="D362" s="5" t="s">
        <v>117</v>
      </c>
      <c r="E362" s="18">
        <v>3801036356</v>
      </c>
      <c r="F362" s="41" t="s">
        <v>104</v>
      </c>
      <c r="G362" s="124">
        <v>7300</v>
      </c>
      <c r="H362" s="11"/>
      <c r="I362" s="11"/>
      <c r="J362" s="103"/>
      <c r="K362" s="103"/>
      <c r="L362" s="103"/>
      <c r="M362" s="103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  <c r="AA362" s="104"/>
      <c r="AB362" s="104"/>
      <c r="AC362" s="104"/>
      <c r="AD362" s="104"/>
      <c r="AE362" s="104"/>
      <c r="AF362" s="104"/>
      <c r="AG362" s="104"/>
      <c r="AH362" s="104"/>
      <c r="AI362" s="104"/>
      <c r="AJ362" s="104"/>
      <c r="AK362" s="104"/>
      <c r="AL362" s="104"/>
      <c r="AM362" s="104"/>
      <c r="AN362" s="104"/>
      <c r="AO362" s="104"/>
      <c r="AP362" s="104"/>
      <c r="AQ362" s="104"/>
      <c r="AR362" s="104"/>
      <c r="AS362" s="104"/>
      <c r="AT362" s="104"/>
      <c r="AU362" s="104"/>
      <c r="AV362" s="104"/>
      <c r="AW362" s="104"/>
      <c r="AX362" s="104"/>
      <c r="AY362" s="104"/>
      <c r="AZ362" s="104"/>
      <c r="BA362" s="104"/>
      <c r="BB362" s="104"/>
      <c r="BC362" s="104"/>
      <c r="BD362" s="104"/>
      <c r="BE362" s="104"/>
      <c r="BF362" s="104"/>
      <c r="BG362" s="104"/>
      <c r="BH362" s="104"/>
      <c r="BI362" s="104"/>
      <c r="BJ362" s="104"/>
      <c r="BK362" s="104"/>
      <c r="BL362" s="104"/>
      <c r="BM362" s="104"/>
      <c r="BN362" s="104"/>
      <c r="BO362" s="104"/>
      <c r="BP362" s="104"/>
      <c r="BQ362" s="104"/>
      <c r="BR362" s="104"/>
      <c r="BS362" s="104"/>
      <c r="BT362" s="104"/>
      <c r="BU362" s="104"/>
      <c r="BV362" s="104"/>
      <c r="BW362" s="104"/>
      <c r="BX362" s="104"/>
      <c r="BY362" s="104"/>
      <c r="BZ362" s="104"/>
      <c r="CA362" s="104"/>
      <c r="CB362" s="104"/>
      <c r="CC362" s="104"/>
      <c r="CD362" s="104"/>
      <c r="CE362" s="104"/>
      <c r="CF362" s="104"/>
      <c r="CG362" s="104"/>
      <c r="CH362" s="104"/>
      <c r="CI362" s="104"/>
      <c r="CJ362" s="104"/>
      <c r="CK362" s="104"/>
      <c r="CL362" s="104"/>
      <c r="CM362" s="104"/>
      <c r="CN362" s="104"/>
      <c r="CO362" s="104"/>
      <c r="CP362" s="104"/>
      <c r="CQ362" s="104"/>
      <c r="CR362" s="104"/>
      <c r="CS362" s="104"/>
      <c r="CT362" s="104"/>
      <c r="CU362" s="104"/>
      <c r="CV362" s="104"/>
      <c r="CW362" s="104"/>
      <c r="CX362" s="104"/>
      <c r="CY362" s="104"/>
      <c r="CZ362" s="104"/>
      <c r="DA362" s="104"/>
      <c r="DB362" s="104"/>
      <c r="DC362" s="104"/>
      <c r="DD362" s="104"/>
      <c r="DE362" s="104"/>
      <c r="DF362" s="104"/>
      <c r="DG362" s="104"/>
      <c r="DH362" s="104"/>
      <c r="DI362" s="104"/>
      <c r="DJ362" s="104"/>
      <c r="DK362" s="104"/>
      <c r="DL362" s="104"/>
      <c r="DM362" s="104"/>
      <c r="DN362" s="104"/>
      <c r="DO362" s="104"/>
      <c r="DP362" s="104"/>
      <c r="DQ362" s="104"/>
      <c r="DR362" s="104"/>
      <c r="DS362" s="104"/>
      <c r="DT362" s="104"/>
      <c r="DU362" s="104"/>
      <c r="DV362" s="104"/>
      <c r="DW362" s="104"/>
      <c r="DX362" s="104"/>
      <c r="DY362" s="104"/>
      <c r="DZ362" s="104"/>
      <c r="EA362" s="104"/>
      <c r="EB362" s="104"/>
      <c r="EC362" s="104"/>
      <c r="ED362" s="104"/>
      <c r="EE362" s="104"/>
      <c r="EF362" s="104"/>
      <c r="EG362" s="104"/>
      <c r="EH362" s="104"/>
      <c r="EI362" s="104"/>
      <c r="EJ362" s="104"/>
      <c r="EK362" s="104"/>
      <c r="EL362" s="104"/>
      <c r="EM362" s="104"/>
      <c r="EN362" s="104"/>
      <c r="EO362" s="104"/>
      <c r="EP362" s="104"/>
      <c r="EQ362" s="104"/>
      <c r="ER362" s="104"/>
      <c r="ES362" s="104"/>
      <c r="ET362" s="104"/>
      <c r="EU362" s="104"/>
      <c r="EV362" s="104"/>
      <c r="EW362" s="104"/>
      <c r="EX362" s="104"/>
      <c r="EY362" s="104"/>
      <c r="EZ362" s="104"/>
      <c r="FA362" s="104"/>
      <c r="FB362" s="104"/>
      <c r="FC362" s="104"/>
      <c r="FD362" s="104"/>
      <c r="FE362" s="104"/>
      <c r="FF362" s="104"/>
      <c r="FG362" s="104"/>
      <c r="FH362" s="104"/>
      <c r="FI362" s="104"/>
      <c r="FJ362" s="104"/>
      <c r="FK362" s="104"/>
      <c r="FL362" s="104"/>
      <c r="FM362" s="104"/>
      <c r="FN362" s="104"/>
      <c r="FO362" s="104"/>
      <c r="FP362" s="104"/>
      <c r="FQ362" s="104"/>
      <c r="FR362" s="104"/>
      <c r="FS362" s="104"/>
      <c r="FT362" s="104"/>
      <c r="FU362" s="104"/>
      <c r="FV362" s="104"/>
      <c r="FW362" s="104"/>
      <c r="FX362" s="104"/>
      <c r="FY362" s="104"/>
      <c r="FZ362" s="104"/>
      <c r="GA362" s="104"/>
      <c r="GB362" s="104"/>
      <c r="GC362" s="104"/>
      <c r="GD362" s="104"/>
      <c r="GE362" s="104"/>
      <c r="GF362" s="104"/>
      <c r="GG362" s="104"/>
      <c r="GH362" s="104"/>
      <c r="GI362" s="104"/>
      <c r="GJ362" s="104"/>
      <c r="GK362" s="104"/>
      <c r="GL362" s="104"/>
      <c r="GM362" s="104"/>
      <c r="GN362" s="104"/>
      <c r="GO362" s="104"/>
      <c r="GP362" s="104"/>
      <c r="GQ362" s="104"/>
      <c r="GR362" s="104"/>
      <c r="GS362" s="104"/>
      <c r="GT362" s="104"/>
      <c r="GU362" s="104"/>
      <c r="GV362" s="104"/>
      <c r="GW362" s="104"/>
      <c r="GX362" s="104"/>
      <c r="GY362" s="104"/>
      <c r="GZ362" s="104"/>
      <c r="HA362" s="104"/>
      <c r="HB362" s="104"/>
      <c r="HC362" s="104"/>
      <c r="HD362" s="104"/>
      <c r="HE362" s="104"/>
      <c r="HF362" s="104"/>
      <c r="HG362" s="104"/>
      <c r="HH362" s="104"/>
      <c r="HI362" s="104"/>
      <c r="HJ362" s="104"/>
      <c r="HK362" s="104"/>
      <c r="HL362" s="104"/>
      <c r="HM362" s="104"/>
      <c r="HN362" s="104"/>
      <c r="HO362" s="104"/>
      <c r="HP362" s="104"/>
      <c r="HQ362" s="104"/>
      <c r="HR362" s="104"/>
      <c r="HS362" s="104"/>
      <c r="HT362" s="104"/>
      <c r="HU362" s="104"/>
      <c r="HV362" s="104"/>
      <c r="HW362" s="104"/>
      <c r="HX362" s="104"/>
      <c r="HY362" s="104"/>
      <c r="HZ362" s="104"/>
      <c r="IA362" s="104"/>
      <c r="IB362" s="104"/>
      <c r="IC362" s="104"/>
      <c r="ID362" s="104"/>
      <c r="IE362" s="104"/>
      <c r="IF362" s="104"/>
      <c r="IG362" s="104"/>
      <c r="IH362" s="104"/>
      <c r="II362" s="104"/>
      <c r="IJ362" s="104"/>
      <c r="IK362" s="104"/>
      <c r="IL362" s="104"/>
      <c r="IM362" s="104"/>
      <c r="IN362" s="104"/>
      <c r="IO362" s="104"/>
      <c r="IP362" s="104"/>
      <c r="IQ362" s="104"/>
      <c r="IR362" s="104"/>
      <c r="IS362" s="104"/>
      <c r="IT362" s="104"/>
      <c r="IU362" s="104"/>
      <c r="IV362" s="104"/>
    </row>
    <row r="363" spans="1:256" s="179" customFormat="1" ht="48.75" customHeight="1">
      <c r="A363" s="18">
        <v>329</v>
      </c>
      <c r="B363" s="18">
        <v>10</v>
      </c>
      <c r="C363" s="5" t="s">
        <v>768</v>
      </c>
      <c r="D363" s="5" t="s">
        <v>579</v>
      </c>
      <c r="E363" s="18">
        <v>3801045368</v>
      </c>
      <c r="F363" s="130">
        <v>41579</v>
      </c>
      <c r="G363" s="124">
        <v>9000</v>
      </c>
      <c r="H363" s="135"/>
      <c r="I363" s="23"/>
      <c r="J363" s="103"/>
      <c r="K363" s="103"/>
      <c r="L363" s="103"/>
      <c r="M363" s="103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  <c r="AA363" s="104"/>
      <c r="AB363" s="104"/>
      <c r="AC363" s="104"/>
      <c r="AD363" s="104"/>
      <c r="AE363" s="104"/>
      <c r="AF363" s="104"/>
      <c r="AG363" s="104"/>
      <c r="AH363" s="104"/>
      <c r="AI363" s="104"/>
      <c r="AJ363" s="104"/>
      <c r="AK363" s="104"/>
      <c r="AL363" s="104"/>
      <c r="AM363" s="104"/>
      <c r="AN363" s="104"/>
      <c r="AO363" s="104"/>
      <c r="AP363" s="104"/>
      <c r="AQ363" s="104"/>
      <c r="AR363" s="104"/>
      <c r="AS363" s="104"/>
      <c r="AT363" s="104"/>
      <c r="AU363" s="104"/>
      <c r="AV363" s="104"/>
      <c r="AW363" s="104"/>
      <c r="AX363" s="104"/>
      <c r="AY363" s="104"/>
      <c r="AZ363" s="104"/>
      <c r="BA363" s="104"/>
      <c r="BB363" s="104"/>
      <c r="BC363" s="104"/>
      <c r="BD363" s="104"/>
      <c r="BE363" s="104"/>
      <c r="BF363" s="104"/>
      <c r="BG363" s="104"/>
      <c r="BH363" s="104"/>
      <c r="BI363" s="104"/>
      <c r="BJ363" s="104"/>
      <c r="BK363" s="104"/>
      <c r="BL363" s="104"/>
      <c r="BM363" s="104"/>
      <c r="BN363" s="104"/>
      <c r="BO363" s="104"/>
      <c r="BP363" s="104"/>
      <c r="BQ363" s="104"/>
      <c r="BR363" s="104"/>
      <c r="BS363" s="104"/>
      <c r="BT363" s="104"/>
      <c r="BU363" s="104"/>
      <c r="BV363" s="104"/>
      <c r="BW363" s="104"/>
      <c r="BX363" s="104"/>
      <c r="BY363" s="104"/>
      <c r="BZ363" s="104"/>
      <c r="CA363" s="104"/>
      <c r="CB363" s="104"/>
      <c r="CC363" s="104"/>
      <c r="CD363" s="104"/>
      <c r="CE363" s="104"/>
      <c r="CF363" s="104"/>
      <c r="CG363" s="104"/>
      <c r="CH363" s="104"/>
      <c r="CI363" s="104"/>
      <c r="CJ363" s="104"/>
      <c r="CK363" s="104"/>
      <c r="CL363" s="104"/>
      <c r="CM363" s="104"/>
      <c r="CN363" s="104"/>
      <c r="CO363" s="104"/>
      <c r="CP363" s="104"/>
      <c r="CQ363" s="104"/>
      <c r="CR363" s="104"/>
      <c r="CS363" s="104"/>
      <c r="CT363" s="104"/>
      <c r="CU363" s="104"/>
      <c r="CV363" s="104"/>
      <c r="CW363" s="104"/>
      <c r="CX363" s="104"/>
      <c r="CY363" s="104"/>
      <c r="CZ363" s="104"/>
      <c r="DA363" s="104"/>
      <c r="DB363" s="104"/>
      <c r="DC363" s="104"/>
      <c r="DD363" s="104"/>
      <c r="DE363" s="104"/>
      <c r="DF363" s="104"/>
      <c r="DG363" s="104"/>
      <c r="DH363" s="104"/>
      <c r="DI363" s="104"/>
      <c r="DJ363" s="104"/>
      <c r="DK363" s="104"/>
      <c r="DL363" s="104"/>
      <c r="DM363" s="104"/>
      <c r="DN363" s="104"/>
      <c r="DO363" s="104"/>
      <c r="DP363" s="104"/>
      <c r="DQ363" s="104"/>
      <c r="DR363" s="104"/>
      <c r="DS363" s="104"/>
      <c r="DT363" s="104"/>
      <c r="DU363" s="104"/>
      <c r="DV363" s="104"/>
      <c r="DW363" s="104"/>
      <c r="DX363" s="104"/>
      <c r="DY363" s="104"/>
      <c r="DZ363" s="104"/>
      <c r="EA363" s="104"/>
      <c r="EB363" s="104"/>
      <c r="EC363" s="104"/>
      <c r="ED363" s="104"/>
      <c r="EE363" s="104"/>
      <c r="EF363" s="104"/>
      <c r="EG363" s="104"/>
      <c r="EH363" s="104"/>
      <c r="EI363" s="104"/>
      <c r="EJ363" s="104"/>
      <c r="EK363" s="104"/>
      <c r="EL363" s="104"/>
      <c r="EM363" s="104"/>
      <c r="EN363" s="104"/>
      <c r="EO363" s="104"/>
      <c r="EP363" s="104"/>
      <c r="EQ363" s="104"/>
      <c r="ER363" s="104"/>
      <c r="ES363" s="104"/>
      <c r="ET363" s="104"/>
      <c r="EU363" s="104"/>
      <c r="EV363" s="104"/>
      <c r="EW363" s="104"/>
      <c r="EX363" s="104"/>
      <c r="EY363" s="104"/>
      <c r="EZ363" s="104"/>
      <c r="FA363" s="104"/>
      <c r="FB363" s="104"/>
      <c r="FC363" s="104"/>
      <c r="FD363" s="104"/>
      <c r="FE363" s="104"/>
      <c r="FF363" s="104"/>
      <c r="FG363" s="104"/>
      <c r="FH363" s="104"/>
      <c r="FI363" s="104"/>
      <c r="FJ363" s="104"/>
      <c r="FK363" s="104"/>
      <c r="FL363" s="104"/>
      <c r="FM363" s="104"/>
      <c r="FN363" s="104"/>
      <c r="FO363" s="104"/>
      <c r="FP363" s="104"/>
      <c r="FQ363" s="104"/>
      <c r="FR363" s="104"/>
      <c r="FS363" s="104"/>
      <c r="FT363" s="104"/>
      <c r="FU363" s="104"/>
      <c r="FV363" s="104"/>
      <c r="FW363" s="104"/>
      <c r="FX363" s="104"/>
      <c r="FY363" s="104"/>
      <c r="FZ363" s="104"/>
      <c r="GA363" s="104"/>
      <c r="GB363" s="104"/>
      <c r="GC363" s="104"/>
      <c r="GD363" s="104"/>
      <c r="GE363" s="104"/>
      <c r="GF363" s="104"/>
      <c r="GG363" s="104"/>
      <c r="GH363" s="104"/>
      <c r="GI363" s="104"/>
      <c r="GJ363" s="104"/>
      <c r="GK363" s="104"/>
      <c r="GL363" s="104"/>
      <c r="GM363" s="104"/>
      <c r="GN363" s="104"/>
      <c r="GO363" s="104"/>
      <c r="GP363" s="104"/>
      <c r="GQ363" s="104"/>
      <c r="GR363" s="104"/>
      <c r="GS363" s="104"/>
      <c r="GT363" s="104"/>
      <c r="GU363" s="104"/>
      <c r="GV363" s="104"/>
      <c r="GW363" s="104"/>
      <c r="GX363" s="104"/>
      <c r="GY363" s="104"/>
      <c r="GZ363" s="104"/>
      <c r="HA363" s="104"/>
      <c r="HB363" s="104"/>
      <c r="HC363" s="104"/>
      <c r="HD363" s="104"/>
      <c r="HE363" s="104"/>
      <c r="HF363" s="104"/>
      <c r="HG363" s="104"/>
      <c r="HH363" s="104"/>
      <c r="HI363" s="104"/>
      <c r="HJ363" s="104"/>
      <c r="HK363" s="104"/>
      <c r="HL363" s="104"/>
      <c r="HM363" s="104"/>
      <c r="HN363" s="104"/>
      <c r="HO363" s="104"/>
      <c r="HP363" s="104"/>
      <c r="HQ363" s="104"/>
      <c r="HR363" s="104"/>
      <c r="HS363" s="104"/>
      <c r="HT363" s="104"/>
      <c r="HU363" s="104"/>
      <c r="HV363" s="104"/>
      <c r="HW363" s="104"/>
      <c r="HX363" s="104"/>
      <c r="HY363" s="104"/>
      <c r="HZ363" s="104"/>
      <c r="IA363" s="104"/>
      <c r="IB363" s="104"/>
      <c r="IC363" s="104"/>
      <c r="ID363" s="104"/>
      <c r="IE363" s="104"/>
      <c r="IF363" s="104"/>
      <c r="IG363" s="104"/>
      <c r="IH363" s="104"/>
      <c r="II363" s="104"/>
      <c r="IJ363" s="104"/>
      <c r="IK363" s="104"/>
      <c r="IL363" s="104"/>
      <c r="IM363" s="104"/>
      <c r="IN363" s="104"/>
      <c r="IO363" s="104"/>
      <c r="IP363" s="104"/>
      <c r="IQ363" s="104"/>
      <c r="IR363" s="104"/>
      <c r="IS363" s="104"/>
      <c r="IT363" s="104"/>
      <c r="IU363" s="104"/>
      <c r="IV363" s="104"/>
    </row>
    <row r="364" spans="1:256" s="179" customFormat="1" ht="48.75" customHeight="1">
      <c r="A364" s="18">
        <v>330</v>
      </c>
      <c r="B364" s="18">
        <v>11</v>
      </c>
      <c r="C364" s="13" t="s">
        <v>876</v>
      </c>
      <c r="D364" s="13" t="s">
        <v>875</v>
      </c>
      <c r="E364" s="33">
        <v>3801067107</v>
      </c>
      <c r="F364" s="46">
        <v>41642</v>
      </c>
      <c r="G364" s="136">
        <v>20000</v>
      </c>
      <c r="H364" s="65"/>
      <c r="I364" s="113"/>
      <c r="J364" s="103"/>
      <c r="K364" s="103"/>
      <c r="L364" s="103"/>
      <c r="M364" s="103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  <c r="AA364" s="104"/>
      <c r="AB364" s="104"/>
      <c r="AC364" s="104"/>
      <c r="AD364" s="104"/>
      <c r="AE364" s="104"/>
      <c r="AF364" s="104"/>
      <c r="AG364" s="104"/>
      <c r="AH364" s="104"/>
      <c r="AI364" s="104"/>
      <c r="AJ364" s="104"/>
      <c r="AK364" s="104"/>
      <c r="AL364" s="104"/>
      <c r="AM364" s="104"/>
      <c r="AN364" s="104"/>
      <c r="AO364" s="104"/>
      <c r="AP364" s="104"/>
      <c r="AQ364" s="104"/>
      <c r="AR364" s="104"/>
      <c r="AS364" s="104"/>
      <c r="AT364" s="104"/>
      <c r="AU364" s="104"/>
      <c r="AV364" s="104"/>
      <c r="AW364" s="104"/>
      <c r="AX364" s="104"/>
      <c r="AY364" s="104"/>
      <c r="AZ364" s="104"/>
      <c r="BA364" s="104"/>
      <c r="BB364" s="104"/>
      <c r="BC364" s="104"/>
      <c r="BD364" s="104"/>
      <c r="BE364" s="104"/>
      <c r="BF364" s="104"/>
      <c r="BG364" s="104"/>
      <c r="BH364" s="104"/>
      <c r="BI364" s="104"/>
      <c r="BJ364" s="104"/>
      <c r="BK364" s="104"/>
      <c r="BL364" s="104"/>
      <c r="BM364" s="104"/>
      <c r="BN364" s="104"/>
      <c r="BO364" s="104"/>
      <c r="BP364" s="104"/>
      <c r="BQ364" s="104"/>
      <c r="BR364" s="104"/>
      <c r="BS364" s="104"/>
      <c r="BT364" s="104"/>
      <c r="BU364" s="104"/>
      <c r="BV364" s="104"/>
      <c r="BW364" s="104"/>
      <c r="BX364" s="104"/>
      <c r="BY364" s="104"/>
      <c r="BZ364" s="104"/>
      <c r="CA364" s="104"/>
      <c r="CB364" s="104"/>
      <c r="CC364" s="104"/>
      <c r="CD364" s="104"/>
      <c r="CE364" s="104"/>
      <c r="CF364" s="104"/>
      <c r="CG364" s="104"/>
      <c r="CH364" s="104"/>
      <c r="CI364" s="104"/>
      <c r="CJ364" s="104"/>
      <c r="CK364" s="104"/>
      <c r="CL364" s="104"/>
      <c r="CM364" s="104"/>
      <c r="CN364" s="104"/>
      <c r="CO364" s="104"/>
      <c r="CP364" s="104"/>
      <c r="CQ364" s="104"/>
      <c r="CR364" s="104"/>
      <c r="CS364" s="104"/>
      <c r="CT364" s="104"/>
      <c r="CU364" s="104"/>
      <c r="CV364" s="104"/>
      <c r="CW364" s="104"/>
      <c r="CX364" s="104"/>
      <c r="CY364" s="104"/>
      <c r="CZ364" s="104"/>
      <c r="DA364" s="104"/>
      <c r="DB364" s="104"/>
      <c r="DC364" s="104"/>
      <c r="DD364" s="104"/>
      <c r="DE364" s="104"/>
      <c r="DF364" s="104"/>
      <c r="DG364" s="104"/>
      <c r="DH364" s="104"/>
      <c r="DI364" s="104"/>
      <c r="DJ364" s="104"/>
      <c r="DK364" s="104"/>
      <c r="DL364" s="104"/>
      <c r="DM364" s="104"/>
      <c r="DN364" s="104"/>
      <c r="DO364" s="104"/>
      <c r="DP364" s="104"/>
      <c r="DQ364" s="104"/>
      <c r="DR364" s="104"/>
      <c r="DS364" s="104"/>
      <c r="DT364" s="104"/>
      <c r="DU364" s="104"/>
      <c r="DV364" s="104"/>
      <c r="DW364" s="104"/>
      <c r="DX364" s="104"/>
      <c r="DY364" s="104"/>
      <c r="DZ364" s="104"/>
      <c r="EA364" s="104"/>
      <c r="EB364" s="104"/>
      <c r="EC364" s="104"/>
      <c r="ED364" s="104"/>
      <c r="EE364" s="104"/>
      <c r="EF364" s="104"/>
      <c r="EG364" s="104"/>
      <c r="EH364" s="104"/>
      <c r="EI364" s="104"/>
      <c r="EJ364" s="104"/>
      <c r="EK364" s="104"/>
      <c r="EL364" s="104"/>
      <c r="EM364" s="104"/>
      <c r="EN364" s="104"/>
      <c r="EO364" s="104"/>
      <c r="EP364" s="104"/>
      <c r="EQ364" s="104"/>
      <c r="ER364" s="104"/>
      <c r="ES364" s="104"/>
      <c r="ET364" s="104"/>
      <c r="EU364" s="104"/>
      <c r="EV364" s="104"/>
      <c r="EW364" s="104"/>
      <c r="EX364" s="104"/>
      <c r="EY364" s="104"/>
      <c r="EZ364" s="104"/>
      <c r="FA364" s="104"/>
      <c r="FB364" s="104"/>
      <c r="FC364" s="104"/>
      <c r="FD364" s="104"/>
      <c r="FE364" s="104"/>
      <c r="FF364" s="104"/>
      <c r="FG364" s="104"/>
      <c r="FH364" s="104"/>
      <c r="FI364" s="104"/>
      <c r="FJ364" s="104"/>
      <c r="FK364" s="104"/>
      <c r="FL364" s="104"/>
      <c r="FM364" s="104"/>
      <c r="FN364" s="104"/>
      <c r="FO364" s="104"/>
      <c r="FP364" s="104"/>
      <c r="FQ364" s="104"/>
      <c r="FR364" s="104"/>
      <c r="FS364" s="104"/>
      <c r="FT364" s="104"/>
      <c r="FU364" s="104"/>
      <c r="FV364" s="104"/>
      <c r="FW364" s="104"/>
      <c r="FX364" s="104"/>
      <c r="FY364" s="104"/>
      <c r="FZ364" s="104"/>
      <c r="GA364" s="104"/>
      <c r="GB364" s="104"/>
      <c r="GC364" s="104"/>
      <c r="GD364" s="104"/>
      <c r="GE364" s="104"/>
      <c r="GF364" s="104"/>
      <c r="GG364" s="104"/>
      <c r="GH364" s="104"/>
      <c r="GI364" s="104"/>
      <c r="GJ364" s="104"/>
      <c r="GK364" s="104"/>
      <c r="GL364" s="104"/>
      <c r="GM364" s="104"/>
      <c r="GN364" s="104"/>
      <c r="GO364" s="104"/>
      <c r="GP364" s="104"/>
      <c r="GQ364" s="104"/>
      <c r="GR364" s="104"/>
      <c r="GS364" s="104"/>
      <c r="GT364" s="104"/>
      <c r="GU364" s="104"/>
      <c r="GV364" s="104"/>
      <c r="GW364" s="104"/>
      <c r="GX364" s="104"/>
      <c r="GY364" s="104"/>
      <c r="GZ364" s="104"/>
      <c r="HA364" s="104"/>
      <c r="HB364" s="104"/>
      <c r="HC364" s="104"/>
      <c r="HD364" s="104"/>
      <c r="HE364" s="104"/>
      <c r="HF364" s="104"/>
      <c r="HG364" s="104"/>
      <c r="HH364" s="104"/>
      <c r="HI364" s="104"/>
      <c r="HJ364" s="104"/>
      <c r="HK364" s="104"/>
      <c r="HL364" s="104"/>
      <c r="HM364" s="104"/>
      <c r="HN364" s="104"/>
      <c r="HO364" s="104"/>
      <c r="HP364" s="104"/>
      <c r="HQ364" s="104"/>
      <c r="HR364" s="104"/>
      <c r="HS364" s="104"/>
      <c r="HT364" s="104"/>
      <c r="HU364" s="104"/>
      <c r="HV364" s="104"/>
      <c r="HW364" s="104"/>
      <c r="HX364" s="104"/>
      <c r="HY364" s="104"/>
      <c r="HZ364" s="104"/>
      <c r="IA364" s="104"/>
      <c r="IB364" s="104"/>
      <c r="IC364" s="104"/>
      <c r="ID364" s="104"/>
      <c r="IE364" s="104"/>
      <c r="IF364" s="104"/>
      <c r="IG364" s="104"/>
      <c r="IH364" s="104"/>
      <c r="II364" s="104"/>
      <c r="IJ364" s="104"/>
      <c r="IK364" s="104"/>
      <c r="IL364" s="104"/>
      <c r="IM364" s="104"/>
      <c r="IN364" s="104"/>
      <c r="IO364" s="104"/>
      <c r="IP364" s="104"/>
      <c r="IQ364" s="104"/>
      <c r="IR364" s="104"/>
      <c r="IS364" s="104"/>
      <c r="IT364" s="104"/>
      <c r="IU364" s="104"/>
      <c r="IV364" s="104"/>
    </row>
    <row r="365" spans="1:256" s="179" customFormat="1" ht="48.75" customHeight="1">
      <c r="A365" s="18">
        <v>331</v>
      </c>
      <c r="B365" s="18">
        <v>12</v>
      </c>
      <c r="C365" s="69" t="s">
        <v>874</v>
      </c>
      <c r="D365" s="13" t="s">
        <v>873</v>
      </c>
      <c r="E365" s="33">
        <v>3801086396</v>
      </c>
      <c r="F365" s="115">
        <v>41770</v>
      </c>
      <c r="G365" s="136">
        <v>20000</v>
      </c>
      <c r="H365" s="65"/>
      <c r="I365" s="113"/>
      <c r="J365" s="103"/>
      <c r="K365" s="103"/>
      <c r="L365" s="103"/>
      <c r="M365" s="103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  <c r="AA365" s="104"/>
      <c r="AB365" s="104"/>
      <c r="AC365" s="104"/>
      <c r="AD365" s="104"/>
      <c r="AE365" s="104"/>
      <c r="AF365" s="104"/>
      <c r="AG365" s="104"/>
      <c r="AH365" s="104"/>
      <c r="AI365" s="104"/>
      <c r="AJ365" s="104"/>
      <c r="AK365" s="104"/>
      <c r="AL365" s="104"/>
      <c r="AM365" s="104"/>
      <c r="AN365" s="104"/>
      <c r="AO365" s="104"/>
      <c r="AP365" s="104"/>
      <c r="AQ365" s="104"/>
      <c r="AR365" s="104"/>
      <c r="AS365" s="104"/>
      <c r="AT365" s="104"/>
      <c r="AU365" s="104"/>
      <c r="AV365" s="104"/>
      <c r="AW365" s="104"/>
      <c r="AX365" s="104"/>
      <c r="AY365" s="104"/>
      <c r="AZ365" s="104"/>
      <c r="BA365" s="104"/>
      <c r="BB365" s="104"/>
      <c r="BC365" s="104"/>
      <c r="BD365" s="104"/>
      <c r="BE365" s="104"/>
      <c r="BF365" s="104"/>
      <c r="BG365" s="104"/>
      <c r="BH365" s="104"/>
      <c r="BI365" s="104"/>
      <c r="BJ365" s="104"/>
      <c r="BK365" s="104"/>
      <c r="BL365" s="104"/>
      <c r="BM365" s="104"/>
      <c r="BN365" s="104"/>
      <c r="BO365" s="104"/>
      <c r="BP365" s="104"/>
      <c r="BQ365" s="104"/>
      <c r="BR365" s="104"/>
      <c r="BS365" s="104"/>
      <c r="BT365" s="104"/>
      <c r="BU365" s="104"/>
      <c r="BV365" s="104"/>
      <c r="BW365" s="104"/>
      <c r="BX365" s="104"/>
      <c r="BY365" s="104"/>
      <c r="BZ365" s="104"/>
      <c r="CA365" s="104"/>
      <c r="CB365" s="104"/>
      <c r="CC365" s="104"/>
      <c r="CD365" s="104"/>
      <c r="CE365" s="104"/>
      <c r="CF365" s="104"/>
      <c r="CG365" s="104"/>
      <c r="CH365" s="104"/>
      <c r="CI365" s="104"/>
      <c r="CJ365" s="104"/>
      <c r="CK365" s="104"/>
      <c r="CL365" s="104"/>
      <c r="CM365" s="104"/>
      <c r="CN365" s="104"/>
      <c r="CO365" s="104"/>
      <c r="CP365" s="104"/>
      <c r="CQ365" s="104"/>
      <c r="CR365" s="104"/>
      <c r="CS365" s="104"/>
      <c r="CT365" s="104"/>
      <c r="CU365" s="104"/>
      <c r="CV365" s="104"/>
      <c r="CW365" s="104"/>
      <c r="CX365" s="104"/>
      <c r="CY365" s="104"/>
      <c r="CZ365" s="104"/>
      <c r="DA365" s="104"/>
      <c r="DB365" s="104"/>
      <c r="DC365" s="104"/>
      <c r="DD365" s="104"/>
      <c r="DE365" s="104"/>
      <c r="DF365" s="104"/>
      <c r="DG365" s="104"/>
      <c r="DH365" s="104"/>
      <c r="DI365" s="104"/>
      <c r="DJ365" s="104"/>
      <c r="DK365" s="104"/>
      <c r="DL365" s="104"/>
      <c r="DM365" s="104"/>
      <c r="DN365" s="104"/>
      <c r="DO365" s="104"/>
      <c r="DP365" s="104"/>
      <c r="DQ365" s="104"/>
      <c r="DR365" s="104"/>
      <c r="DS365" s="104"/>
      <c r="DT365" s="104"/>
      <c r="DU365" s="104"/>
      <c r="DV365" s="104"/>
      <c r="DW365" s="104"/>
      <c r="DX365" s="104"/>
      <c r="DY365" s="104"/>
      <c r="DZ365" s="104"/>
      <c r="EA365" s="104"/>
      <c r="EB365" s="104"/>
      <c r="EC365" s="104"/>
      <c r="ED365" s="104"/>
      <c r="EE365" s="104"/>
      <c r="EF365" s="104"/>
      <c r="EG365" s="104"/>
      <c r="EH365" s="104"/>
      <c r="EI365" s="104"/>
      <c r="EJ365" s="104"/>
      <c r="EK365" s="104"/>
      <c r="EL365" s="104"/>
      <c r="EM365" s="104"/>
      <c r="EN365" s="104"/>
      <c r="EO365" s="104"/>
      <c r="EP365" s="104"/>
      <c r="EQ365" s="104"/>
      <c r="ER365" s="104"/>
      <c r="ES365" s="104"/>
      <c r="ET365" s="104"/>
      <c r="EU365" s="104"/>
      <c r="EV365" s="104"/>
      <c r="EW365" s="104"/>
      <c r="EX365" s="104"/>
      <c r="EY365" s="104"/>
      <c r="EZ365" s="104"/>
      <c r="FA365" s="104"/>
      <c r="FB365" s="104"/>
      <c r="FC365" s="104"/>
      <c r="FD365" s="104"/>
      <c r="FE365" s="104"/>
      <c r="FF365" s="104"/>
      <c r="FG365" s="104"/>
      <c r="FH365" s="104"/>
      <c r="FI365" s="104"/>
      <c r="FJ365" s="104"/>
      <c r="FK365" s="104"/>
      <c r="FL365" s="104"/>
      <c r="FM365" s="104"/>
      <c r="FN365" s="104"/>
      <c r="FO365" s="104"/>
      <c r="FP365" s="104"/>
      <c r="FQ365" s="104"/>
      <c r="FR365" s="104"/>
      <c r="FS365" s="104"/>
      <c r="FT365" s="104"/>
      <c r="FU365" s="104"/>
      <c r="FV365" s="104"/>
      <c r="FW365" s="104"/>
      <c r="FX365" s="104"/>
      <c r="FY365" s="104"/>
      <c r="FZ365" s="104"/>
      <c r="GA365" s="104"/>
      <c r="GB365" s="104"/>
      <c r="GC365" s="104"/>
      <c r="GD365" s="104"/>
      <c r="GE365" s="104"/>
      <c r="GF365" s="104"/>
      <c r="GG365" s="104"/>
      <c r="GH365" s="104"/>
      <c r="GI365" s="104"/>
      <c r="GJ365" s="104"/>
      <c r="GK365" s="104"/>
      <c r="GL365" s="104"/>
      <c r="GM365" s="104"/>
      <c r="GN365" s="104"/>
      <c r="GO365" s="104"/>
      <c r="GP365" s="104"/>
      <c r="GQ365" s="104"/>
      <c r="GR365" s="104"/>
      <c r="GS365" s="104"/>
      <c r="GT365" s="104"/>
      <c r="GU365" s="104"/>
      <c r="GV365" s="104"/>
      <c r="GW365" s="104"/>
      <c r="GX365" s="104"/>
      <c r="GY365" s="104"/>
      <c r="GZ365" s="104"/>
      <c r="HA365" s="104"/>
      <c r="HB365" s="104"/>
      <c r="HC365" s="104"/>
      <c r="HD365" s="104"/>
      <c r="HE365" s="104"/>
      <c r="HF365" s="104"/>
      <c r="HG365" s="104"/>
      <c r="HH365" s="104"/>
      <c r="HI365" s="104"/>
      <c r="HJ365" s="104"/>
      <c r="HK365" s="104"/>
      <c r="HL365" s="104"/>
      <c r="HM365" s="104"/>
      <c r="HN365" s="104"/>
      <c r="HO365" s="104"/>
      <c r="HP365" s="104"/>
      <c r="HQ365" s="104"/>
      <c r="HR365" s="104"/>
      <c r="HS365" s="104"/>
      <c r="HT365" s="104"/>
      <c r="HU365" s="104"/>
      <c r="HV365" s="104"/>
      <c r="HW365" s="104"/>
      <c r="HX365" s="104"/>
      <c r="HY365" s="104"/>
      <c r="HZ365" s="104"/>
      <c r="IA365" s="104"/>
      <c r="IB365" s="104"/>
      <c r="IC365" s="104"/>
      <c r="ID365" s="104"/>
      <c r="IE365" s="104"/>
      <c r="IF365" s="104"/>
      <c r="IG365" s="104"/>
      <c r="IH365" s="104"/>
      <c r="II365" s="104"/>
      <c r="IJ365" s="104"/>
      <c r="IK365" s="104"/>
      <c r="IL365" s="104"/>
      <c r="IM365" s="104"/>
      <c r="IN365" s="104"/>
      <c r="IO365" s="104"/>
      <c r="IP365" s="104"/>
      <c r="IQ365" s="104"/>
      <c r="IR365" s="104"/>
      <c r="IS365" s="104"/>
      <c r="IT365" s="104"/>
      <c r="IU365" s="104"/>
      <c r="IV365" s="104"/>
    </row>
    <row r="366" spans="1:256" s="179" customFormat="1" ht="48.75" customHeight="1">
      <c r="A366" s="18"/>
      <c r="B366" s="18"/>
      <c r="C366" s="64"/>
      <c r="D366" s="37"/>
      <c r="E366" s="172"/>
      <c r="F366" s="173"/>
      <c r="G366" s="124"/>
      <c r="H366" s="25"/>
      <c r="I366" s="25"/>
      <c r="J366" s="103"/>
      <c r="K366" s="103"/>
      <c r="L366" s="103"/>
      <c r="M366" s="103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  <c r="AA366" s="104"/>
      <c r="AB366" s="104"/>
      <c r="AC366" s="104"/>
      <c r="AD366" s="104"/>
      <c r="AE366" s="104"/>
      <c r="AF366" s="104"/>
      <c r="AG366" s="104"/>
      <c r="AH366" s="104"/>
      <c r="AI366" s="104"/>
      <c r="AJ366" s="104"/>
      <c r="AK366" s="104"/>
      <c r="AL366" s="104"/>
      <c r="AM366" s="104"/>
      <c r="AN366" s="104"/>
      <c r="AO366" s="104"/>
      <c r="AP366" s="104"/>
      <c r="AQ366" s="104"/>
      <c r="AR366" s="104"/>
      <c r="AS366" s="104"/>
      <c r="AT366" s="104"/>
      <c r="AU366" s="104"/>
      <c r="AV366" s="104"/>
      <c r="AW366" s="104"/>
      <c r="AX366" s="104"/>
      <c r="AY366" s="104"/>
      <c r="AZ366" s="104"/>
      <c r="BA366" s="104"/>
      <c r="BB366" s="104"/>
      <c r="BC366" s="104"/>
      <c r="BD366" s="104"/>
      <c r="BE366" s="104"/>
      <c r="BF366" s="104"/>
      <c r="BG366" s="104"/>
      <c r="BH366" s="104"/>
      <c r="BI366" s="104"/>
      <c r="BJ366" s="104"/>
      <c r="BK366" s="104"/>
      <c r="BL366" s="104"/>
      <c r="BM366" s="104"/>
      <c r="BN366" s="104"/>
      <c r="BO366" s="104"/>
      <c r="BP366" s="104"/>
      <c r="BQ366" s="104"/>
      <c r="BR366" s="104"/>
      <c r="BS366" s="104"/>
      <c r="BT366" s="104"/>
      <c r="BU366" s="104"/>
      <c r="BV366" s="104"/>
      <c r="BW366" s="104"/>
      <c r="BX366" s="104"/>
      <c r="BY366" s="104"/>
      <c r="BZ366" s="104"/>
      <c r="CA366" s="104"/>
      <c r="CB366" s="104"/>
      <c r="CC366" s="104"/>
      <c r="CD366" s="104"/>
      <c r="CE366" s="104"/>
      <c r="CF366" s="104"/>
      <c r="CG366" s="104"/>
      <c r="CH366" s="104"/>
      <c r="CI366" s="104"/>
      <c r="CJ366" s="104"/>
      <c r="CK366" s="104"/>
      <c r="CL366" s="104"/>
      <c r="CM366" s="104"/>
      <c r="CN366" s="104"/>
      <c r="CO366" s="104"/>
      <c r="CP366" s="104"/>
      <c r="CQ366" s="104"/>
      <c r="CR366" s="104"/>
      <c r="CS366" s="104"/>
      <c r="CT366" s="104"/>
      <c r="CU366" s="104"/>
      <c r="CV366" s="104"/>
      <c r="CW366" s="104"/>
      <c r="CX366" s="104"/>
      <c r="CY366" s="104"/>
      <c r="CZ366" s="104"/>
      <c r="DA366" s="104"/>
      <c r="DB366" s="104"/>
      <c r="DC366" s="104"/>
      <c r="DD366" s="104"/>
      <c r="DE366" s="104"/>
      <c r="DF366" s="104"/>
      <c r="DG366" s="104"/>
      <c r="DH366" s="104"/>
      <c r="DI366" s="104"/>
      <c r="DJ366" s="104"/>
      <c r="DK366" s="104"/>
      <c r="DL366" s="104"/>
      <c r="DM366" s="104"/>
      <c r="DN366" s="104"/>
      <c r="DO366" s="104"/>
      <c r="DP366" s="104"/>
      <c r="DQ366" s="104"/>
      <c r="DR366" s="104"/>
      <c r="DS366" s="104"/>
      <c r="DT366" s="104"/>
      <c r="DU366" s="104"/>
      <c r="DV366" s="104"/>
      <c r="DW366" s="104"/>
      <c r="DX366" s="104"/>
      <c r="DY366" s="104"/>
      <c r="DZ366" s="104"/>
      <c r="EA366" s="104"/>
      <c r="EB366" s="104"/>
      <c r="EC366" s="104"/>
      <c r="ED366" s="104"/>
      <c r="EE366" s="104"/>
      <c r="EF366" s="104"/>
      <c r="EG366" s="104"/>
      <c r="EH366" s="104"/>
      <c r="EI366" s="104"/>
      <c r="EJ366" s="104"/>
      <c r="EK366" s="104"/>
      <c r="EL366" s="104"/>
      <c r="EM366" s="104"/>
      <c r="EN366" s="104"/>
      <c r="EO366" s="104"/>
      <c r="EP366" s="104"/>
      <c r="EQ366" s="104"/>
      <c r="ER366" s="104"/>
      <c r="ES366" s="104"/>
      <c r="ET366" s="104"/>
      <c r="EU366" s="104"/>
      <c r="EV366" s="104"/>
      <c r="EW366" s="104"/>
      <c r="EX366" s="104"/>
      <c r="EY366" s="104"/>
      <c r="EZ366" s="104"/>
      <c r="FA366" s="104"/>
      <c r="FB366" s="104"/>
      <c r="FC366" s="104"/>
      <c r="FD366" s="104"/>
      <c r="FE366" s="104"/>
      <c r="FF366" s="104"/>
      <c r="FG366" s="104"/>
      <c r="FH366" s="104"/>
      <c r="FI366" s="104"/>
      <c r="FJ366" s="104"/>
      <c r="FK366" s="104"/>
      <c r="FL366" s="104"/>
      <c r="FM366" s="104"/>
      <c r="FN366" s="104"/>
      <c r="FO366" s="104"/>
      <c r="FP366" s="104"/>
      <c r="FQ366" s="104"/>
      <c r="FR366" s="104"/>
      <c r="FS366" s="104"/>
      <c r="FT366" s="104"/>
      <c r="FU366" s="104"/>
      <c r="FV366" s="104"/>
      <c r="FW366" s="104"/>
      <c r="FX366" s="104"/>
      <c r="FY366" s="104"/>
      <c r="FZ366" s="104"/>
      <c r="GA366" s="104"/>
      <c r="GB366" s="104"/>
      <c r="GC366" s="104"/>
      <c r="GD366" s="104"/>
      <c r="GE366" s="104"/>
      <c r="GF366" s="104"/>
      <c r="GG366" s="104"/>
      <c r="GH366" s="104"/>
      <c r="GI366" s="104"/>
      <c r="GJ366" s="104"/>
      <c r="GK366" s="104"/>
      <c r="GL366" s="104"/>
      <c r="GM366" s="104"/>
      <c r="GN366" s="104"/>
      <c r="GO366" s="104"/>
      <c r="GP366" s="104"/>
      <c r="GQ366" s="104"/>
      <c r="GR366" s="104"/>
      <c r="GS366" s="104"/>
      <c r="GT366" s="104"/>
      <c r="GU366" s="104"/>
      <c r="GV366" s="104"/>
      <c r="GW366" s="104"/>
      <c r="GX366" s="104"/>
      <c r="GY366" s="104"/>
      <c r="GZ366" s="104"/>
      <c r="HA366" s="104"/>
      <c r="HB366" s="104"/>
      <c r="HC366" s="104"/>
      <c r="HD366" s="104"/>
      <c r="HE366" s="104"/>
      <c r="HF366" s="104"/>
      <c r="HG366" s="104"/>
      <c r="HH366" s="104"/>
      <c r="HI366" s="104"/>
      <c r="HJ366" s="104"/>
      <c r="HK366" s="104"/>
      <c r="HL366" s="104"/>
      <c r="HM366" s="104"/>
      <c r="HN366" s="104"/>
      <c r="HO366" s="104"/>
      <c r="HP366" s="104"/>
      <c r="HQ366" s="104"/>
      <c r="HR366" s="104"/>
      <c r="HS366" s="104"/>
      <c r="HT366" s="104"/>
      <c r="HU366" s="104"/>
      <c r="HV366" s="104"/>
      <c r="HW366" s="104"/>
      <c r="HX366" s="104"/>
      <c r="HY366" s="104"/>
      <c r="HZ366" s="104"/>
      <c r="IA366" s="104"/>
      <c r="IB366" s="104"/>
      <c r="IC366" s="104"/>
      <c r="ID366" s="104"/>
      <c r="IE366" s="104"/>
      <c r="IF366" s="104"/>
      <c r="IG366" s="104"/>
      <c r="IH366" s="104"/>
      <c r="II366" s="104"/>
      <c r="IJ366" s="104"/>
      <c r="IK366" s="104"/>
      <c r="IL366" s="104"/>
      <c r="IM366" s="104"/>
      <c r="IN366" s="104"/>
      <c r="IO366" s="104"/>
      <c r="IP366" s="104"/>
      <c r="IQ366" s="104"/>
      <c r="IR366" s="104"/>
      <c r="IS366" s="104"/>
      <c r="IT366" s="104"/>
      <c r="IU366" s="104"/>
      <c r="IV366" s="104"/>
    </row>
    <row r="367" spans="1:256" ht="48.75" customHeight="1">
      <c r="A367" s="77"/>
      <c r="B367" s="138">
        <v>12</v>
      </c>
      <c r="C367" s="269"/>
      <c r="D367" s="270"/>
      <c r="E367" s="270"/>
      <c r="F367" s="271"/>
      <c r="G367" s="141">
        <f>SUM(G354:G365)</f>
        <v>1317568</v>
      </c>
      <c r="H367" s="28"/>
      <c r="I367" s="28"/>
      <c r="J367" s="103"/>
      <c r="K367" s="103"/>
      <c r="L367" s="103"/>
      <c r="M367" s="103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  <c r="AA367" s="104"/>
      <c r="AB367" s="104"/>
      <c r="AC367" s="104"/>
      <c r="AD367" s="104"/>
      <c r="AE367" s="104"/>
      <c r="AF367" s="104"/>
      <c r="AG367" s="104"/>
      <c r="AH367" s="104"/>
      <c r="AI367" s="104"/>
      <c r="AJ367" s="104"/>
      <c r="AK367" s="104"/>
      <c r="AL367" s="104"/>
      <c r="AM367" s="104"/>
      <c r="AN367" s="104"/>
      <c r="AO367" s="104"/>
      <c r="AP367" s="104"/>
      <c r="AQ367" s="104"/>
      <c r="AR367" s="104"/>
      <c r="AS367" s="104"/>
      <c r="AT367" s="104"/>
      <c r="AU367" s="104"/>
      <c r="AV367" s="104"/>
      <c r="AW367" s="104"/>
      <c r="AX367" s="104"/>
      <c r="AY367" s="104"/>
      <c r="AZ367" s="104"/>
      <c r="BA367" s="104"/>
      <c r="BB367" s="104"/>
      <c r="BC367" s="104"/>
      <c r="BD367" s="104"/>
      <c r="BE367" s="104"/>
      <c r="BF367" s="104"/>
      <c r="BG367" s="104"/>
      <c r="BH367" s="104"/>
      <c r="BI367" s="104"/>
      <c r="BJ367" s="104"/>
      <c r="BK367" s="104"/>
      <c r="BL367" s="104"/>
      <c r="BM367" s="104"/>
      <c r="BN367" s="104"/>
      <c r="BO367" s="104"/>
      <c r="BP367" s="104"/>
      <c r="BQ367" s="104"/>
      <c r="BR367" s="104"/>
      <c r="BS367" s="104"/>
      <c r="BT367" s="104"/>
      <c r="BU367" s="104"/>
      <c r="BV367" s="104"/>
      <c r="BW367" s="104"/>
      <c r="BX367" s="104"/>
      <c r="BY367" s="104"/>
      <c r="BZ367" s="104"/>
      <c r="CA367" s="104"/>
      <c r="CB367" s="104"/>
      <c r="CC367" s="104"/>
      <c r="CD367" s="104"/>
      <c r="CE367" s="104"/>
      <c r="CF367" s="104"/>
      <c r="CG367" s="104"/>
      <c r="CH367" s="104"/>
      <c r="CI367" s="104"/>
      <c r="CJ367" s="104"/>
      <c r="CK367" s="104"/>
      <c r="CL367" s="104"/>
      <c r="CM367" s="104"/>
      <c r="CN367" s="104"/>
      <c r="CO367" s="104"/>
      <c r="CP367" s="104"/>
      <c r="CQ367" s="104"/>
      <c r="CR367" s="104"/>
      <c r="CS367" s="104"/>
      <c r="CT367" s="104"/>
      <c r="CU367" s="104"/>
      <c r="CV367" s="104"/>
      <c r="CW367" s="104"/>
      <c r="CX367" s="104"/>
      <c r="CY367" s="104"/>
      <c r="CZ367" s="104"/>
      <c r="DA367" s="104"/>
      <c r="DB367" s="104"/>
      <c r="DC367" s="104"/>
      <c r="DD367" s="104"/>
      <c r="DE367" s="104"/>
      <c r="DF367" s="104"/>
      <c r="DG367" s="104"/>
      <c r="DH367" s="104"/>
      <c r="DI367" s="104"/>
      <c r="DJ367" s="104"/>
      <c r="DK367" s="104"/>
      <c r="DL367" s="104"/>
      <c r="DM367" s="104"/>
      <c r="DN367" s="104"/>
      <c r="DO367" s="104"/>
      <c r="DP367" s="104"/>
      <c r="DQ367" s="104"/>
      <c r="DR367" s="104"/>
      <c r="DS367" s="104"/>
      <c r="DT367" s="104"/>
      <c r="DU367" s="104"/>
      <c r="DV367" s="104"/>
      <c r="DW367" s="104"/>
      <c r="DX367" s="104"/>
      <c r="DY367" s="104"/>
      <c r="DZ367" s="104"/>
      <c r="EA367" s="104"/>
      <c r="EB367" s="104"/>
      <c r="EC367" s="104"/>
      <c r="ED367" s="104"/>
      <c r="EE367" s="104"/>
      <c r="EF367" s="104"/>
      <c r="EG367" s="104"/>
      <c r="EH367" s="104"/>
      <c r="EI367" s="104"/>
      <c r="EJ367" s="104"/>
      <c r="EK367" s="104"/>
      <c r="EL367" s="104"/>
      <c r="EM367" s="104"/>
      <c r="EN367" s="104"/>
      <c r="EO367" s="104"/>
      <c r="EP367" s="104"/>
      <c r="EQ367" s="104"/>
      <c r="ER367" s="104"/>
      <c r="ES367" s="104"/>
      <c r="ET367" s="104"/>
      <c r="EU367" s="104"/>
      <c r="EV367" s="104"/>
      <c r="EW367" s="104"/>
      <c r="EX367" s="104"/>
      <c r="EY367" s="104"/>
      <c r="EZ367" s="104"/>
      <c r="FA367" s="104"/>
      <c r="FB367" s="104"/>
      <c r="FC367" s="104"/>
      <c r="FD367" s="104"/>
      <c r="FE367" s="104"/>
      <c r="FF367" s="104"/>
      <c r="FG367" s="104"/>
      <c r="FH367" s="104"/>
      <c r="FI367" s="104"/>
      <c r="FJ367" s="104"/>
      <c r="FK367" s="104"/>
      <c r="FL367" s="104"/>
      <c r="FM367" s="104"/>
      <c r="FN367" s="104"/>
      <c r="FO367" s="104"/>
      <c r="FP367" s="104"/>
      <c r="FQ367" s="104"/>
      <c r="FR367" s="104"/>
      <c r="FS367" s="104"/>
      <c r="FT367" s="104"/>
      <c r="FU367" s="104"/>
      <c r="FV367" s="104"/>
      <c r="FW367" s="104"/>
      <c r="FX367" s="104"/>
      <c r="FY367" s="104"/>
      <c r="FZ367" s="104"/>
      <c r="GA367" s="104"/>
      <c r="GB367" s="104"/>
      <c r="GC367" s="104"/>
      <c r="GD367" s="104"/>
      <c r="GE367" s="104"/>
      <c r="GF367" s="104"/>
      <c r="GG367" s="104"/>
      <c r="GH367" s="104"/>
      <c r="GI367" s="104"/>
      <c r="GJ367" s="104"/>
      <c r="GK367" s="104"/>
      <c r="GL367" s="104"/>
      <c r="GM367" s="104"/>
      <c r="GN367" s="104"/>
      <c r="GO367" s="104"/>
      <c r="GP367" s="104"/>
      <c r="GQ367" s="104"/>
      <c r="GR367" s="104"/>
      <c r="GS367" s="104"/>
      <c r="GT367" s="104"/>
      <c r="GU367" s="104"/>
      <c r="GV367" s="104"/>
      <c r="GW367" s="104"/>
      <c r="GX367" s="104"/>
      <c r="GY367" s="104"/>
      <c r="GZ367" s="104"/>
      <c r="HA367" s="104"/>
      <c r="HB367" s="104"/>
      <c r="HC367" s="104"/>
      <c r="HD367" s="104"/>
      <c r="HE367" s="104"/>
      <c r="HF367" s="104"/>
      <c r="HG367" s="104"/>
      <c r="HH367" s="104"/>
      <c r="HI367" s="104"/>
      <c r="HJ367" s="104"/>
      <c r="HK367" s="104"/>
      <c r="HL367" s="104"/>
      <c r="HM367" s="104"/>
      <c r="HN367" s="104"/>
      <c r="HO367" s="104"/>
      <c r="HP367" s="104"/>
      <c r="HQ367" s="104"/>
      <c r="HR367" s="104"/>
      <c r="HS367" s="104"/>
      <c r="HT367" s="104"/>
      <c r="HU367" s="104"/>
      <c r="HV367" s="104"/>
      <c r="HW367" s="104"/>
      <c r="HX367" s="104"/>
      <c r="HY367" s="104"/>
      <c r="HZ367" s="104"/>
      <c r="IA367" s="104"/>
      <c r="IB367" s="104"/>
      <c r="IC367" s="104"/>
      <c r="ID367" s="104"/>
      <c r="IE367" s="104"/>
      <c r="IF367" s="104"/>
      <c r="IG367" s="104"/>
      <c r="IH367" s="104"/>
      <c r="II367" s="104"/>
      <c r="IJ367" s="104"/>
      <c r="IK367" s="104"/>
      <c r="IL367" s="104"/>
      <c r="IM367" s="104"/>
      <c r="IN367" s="104"/>
      <c r="IO367" s="104"/>
      <c r="IP367" s="104"/>
      <c r="IQ367" s="104"/>
      <c r="IR367" s="104"/>
      <c r="IS367" s="104"/>
      <c r="IT367" s="104"/>
      <c r="IU367" s="104"/>
      <c r="IV367" s="104"/>
    </row>
    <row r="368" spans="1:9" ht="48.75" customHeight="1">
      <c r="A368" s="77"/>
      <c r="B368" s="138">
        <f>B294+B323+B352+B367</f>
        <v>75</v>
      </c>
      <c r="C368" s="236"/>
      <c r="D368" s="237"/>
      <c r="E368" s="237"/>
      <c r="F368" s="238"/>
      <c r="G368" s="156">
        <f>SUM(G367+G352+G323+G294)</f>
        <v>1660468</v>
      </c>
      <c r="I368" s="2"/>
    </row>
    <row r="369" spans="1:256" s="104" customFormat="1" ht="48.75" customHeight="1">
      <c r="A369" s="180"/>
      <c r="B369" s="250" t="s">
        <v>159</v>
      </c>
      <c r="C369" s="250"/>
      <c r="D369" s="250"/>
      <c r="E369" s="250"/>
      <c r="F369" s="250"/>
      <c r="G369" s="181"/>
      <c r="H369" s="1"/>
      <c r="I369" s="2"/>
      <c r="J369" s="75"/>
      <c r="K369" s="75"/>
      <c r="L369" s="75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5"/>
      <c r="CA369" s="75"/>
      <c r="CB369" s="75"/>
      <c r="CC369" s="75"/>
      <c r="CD369" s="75"/>
      <c r="CE369" s="75"/>
      <c r="CF369" s="75"/>
      <c r="CG369" s="75"/>
      <c r="CH369" s="75"/>
      <c r="CI369" s="75"/>
      <c r="CJ369" s="75"/>
      <c r="CK369" s="75"/>
      <c r="CL369" s="75"/>
      <c r="CM369" s="75"/>
      <c r="CN369" s="75"/>
      <c r="CO369" s="75"/>
      <c r="CP369" s="75"/>
      <c r="CQ369" s="75"/>
      <c r="CR369" s="75"/>
      <c r="CS369" s="75"/>
      <c r="CT369" s="75"/>
      <c r="CU369" s="75"/>
      <c r="CV369" s="75"/>
      <c r="CW369" s="75"/>
      <c r="CX369" s="75"/>
      <c r="CY369" s="75"/>
      <c r="CZ369" s="75"/>
      <c r="DA369" s="75"/>
      <c r="DB369" s="75"/>
      <c r="DC369" s="75"/>
      <c r="DD369" s="75"/>
      <c r="DE369" s="75"/>
      <c r="DF369" s="75"/>
      <c r="DG369" s="75"/>
      <c r="DH369" s="75"/>
      <c r="DI369" s="75"/>
      <c r="DJ369" s="75"/>
      <c r="DK369" s="75"/>
      <c r="DL369" s="75"/>
      <c r="DM369" s="75"/>
      <c r="DN369" s="75"/>
      <c r="DO369" s="75"/>
      <c r="DP369" s="75"/>
      <c r="DQ369" s="75"/>
      <c r="DR369" s="75"/>
      <c r="DS369" s="75"/>
      <c r="DT369" s="75"/>
      <c r="DU369" s="75"/>
      <c r="DV369" s="75"/>
      <c r="DW369" s="75"/>
      <c r="DX369" s="75"/>
      <c r="DY369" s="75"/>
      <c r="DZ369" s="75"/>
      <c r="EA369" s="75"/>
      <c r="EB369" s="75"/>
      <c r="EC369" s="75"/>
      <c r="ED369" s="75"/>
      <c r="EE369" s="75"/>
      <c r="EF369" s="75"/>
      <c r="EG369" s="75"/>
      <c r="EH369" s="75"/>
      <c r="EI369" s="75"/>
      <c r="EJ369" s="75"/>
      <c r="EK369" s="75"/>
      <c r="EL369" s="75"/>
      <c r="EM369" s="75"/>
      <c r="EN369" s="75"/>
      <c r="EO369" s="75"/>
      <c r="EP369" s="75"/>
      <c r="EQ369" s="75"/>
      <c r="ER369" s="75"/>
      <c r="ES369" s="75"/>
      <c r="ET369" s="75"/>
      <c r="EU369" s="75"/>
      <c r="EV369" s="75"/>
      <c r="EW369" s="75"/>
      <c r="EX369" s="75"/>
      <c r="EY369" s="75"/>
      <c r="EZ369" s="75"/>
      <c r="FA369" s="75"/>
      <c r="FB369" s="75"/>
      <c r="FC369" s="75"/>
      <c r="FD369" s="75"/>
      <c r="FE369" s="75"/>
      <c r="FF369" s="75"/>
      <c r="FG369" s="75"/>
      <c r="FH369" s="75"/>
      <c r="FI369" s="75"/>
      <c r="FJ369" s="75"/>
      <c r="FK369" s="75"/>
      <c r="FL369" s="75"/>
      <c r="FM369" s="75"/>
      <c r="FN369" s="75"/>
      <c r="FO369" s="75"/>
      <c r="FP369" s="75"/>
      <c r="FQ369" s="75"/>
      <c r="FR369" s="75"/>
      <c r="FS369" s="75"/>
      <c r="FT369" s="75"/>
      <c r="FU369" s="75"/>
      <c r="FV369" s="75"/>
      <c r="FW369" s="75"/>
      <c r="FX369" s="75"/>
      <c r="FY369" s="75"/>
      <c r="FZ369" s="75"/>
      <c r="GA369" s="75"/>
      <c r="GB369" s="75"/>
      <c r="GC369" s="75"/>
      <c r="GD369" s="75"/>
      <c r="GE369" s="75"/>
      <c r="GF369" s="75"/>
      <c r="GG369" s="75"/>
      <c r="GH369" s="75"/>
      <c r="GI369" s="75"/>
      <c r="GJ369" s="75"/>
      <c r="GK369" s="75"/>
      <c r="GL369" s="75"/>
      <c r="GM369" s="75"/>
      <c r="GN369" s="75"/>
      <c r="GO369" s="75"/>
      <c r="GP369" s="75"/>
      <c r="GQ369" s="75"/>
      <c r="GR369" s="75"/>
      <c r="GS369" s="75"/>
      <c r="GT369" s="75"/>
      <c r="GU369" s="75"/>
      <c r="GV369" s="75"/>
      <c r="GW369" s="75"/>
      <c r="GX369" s="75"/>
      <c r="GY369" s="75"/>
      <c r="GZ369" s="75"/>
      <c r="HA369" s="75"/>
      <c r="HB369" s="75"/>
      <c r="HC369" s="75"/>
      <c r="HD369" s="75"/>
      <c r="HE369" s="75"/>
      <c r="HF369" s="75"/>
      <c r="HG369" s="75"/>
      <c r="HH369" s="75"/>
      <c r="HI369" s="75"/>
      <c r="HJ369" s="75"/>
      <c r="HK369" s="75"/>
      <c r="HL369" s="75"/>
      <c r="HM369" s="75"/>
      <c r="HN369" s="75"/>
      <c r="HO369" s="75"/>
      <c r="HP369" s="75"/>
      <c r="HQ369" s="75"/>
      <c r="HR369" s="75"/>
      <c r="HS369" s="75"/>
      <c r="HT369" s="75"/>
      <c r="HU369" s="75"/>
      <c r="HV369" s="75"/>
      <c r="HW369" s="75"/>
      <c r="HX369" s="75"/>
      <c r="HY369" s="75"/>
      <c r="HZ369" s="75"/>
      <c r="IA369" s="75"/>
      <c r="IB369" s="75"/>
      <c r="IC369" s="75"/>
      <c r="ID369" s="75"/>
      <c r="IE369" s="75"/>
      <c r="IF369" s="75"/>
      <c r="IG369" s="75"/>
      <c r="IH369" s="75"/>
      <c r="II369" s="75"/>
      <c r="IJ369" s="75"/>
      <c r="IK369" s="75"/>
      <c r="IL369" s="75"/>
      <c r="IM369" s="75"/>
      <c r="IN369" s="75"/>
      <c r="IO369" s="75"/>
      <c r="IP369" s="75"/>
      <c r="IQ369" s="75"/>
      <c r="IR369" s="75"/>
      <c r="IS369" s="75"/>
      <c r="IT369" s="75"/>
      <c r="IU369" s="75"/>
      <c r="IV369" s="75"/>
    </row>
    <row r="370" spans="1:256" s="104" customFormat="1" ht="48.75" customHeight="1">
      <c r="A370" s="182"/>
      <c r="B370" s="70"/>
      <c r="C370" s="227"/>
      <c r="D370" s="227" t="s">
        <v>275</v>
      </c>
      <c r="E370" s="70"/>
      <c r="F370" s="70"/>
      <c r="G370" s="183"/>
      <c r="H370" s="1"/>
      <c r="I370" s="2"/>
      <c r="J370" s="75"/>
      <c r="K370" s="75"/>
      <c r="L370" s="75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5"/>
      <c r="CA370" s="75"/>
      <c r="CB370" s="75"/>
      <c r="CC370" s="75"/>
      <c r="CD370" s="75"/>
      <c r="CE370" s="75"/>
      <c r="CF370" s="75"/>
      <c r="CG370" s="75"/>
      <c r="CH370" s="75"/>
      <c r="CI370" s="75"/>
      <c r="CJ370" s="75"/>
      <c r="CK370" s="75"/>
      <c r="CL370" s="75"/>
      <c r="CM370" s="75"/>
      <c r="CN370" s="75"/>
      <c r="CO370" s="75"/>
      <c r="CP370" s="75"/>
      <c r="CQ370" s="75"/>
      <c r="CR370" s="75"/>
      <c r="CS370" s="75"/>
      <c r="CT370" s="75"/>
      <c r="CU370" s="75"/>
      <c r="CV370" s="75"/>
      <c r="CW370" s="75"/>
      <c r="CX370" s="75"/>
      <c r="CY370" s="75"/>
      <c r="CZ370" s="75"/>
      <c r="DA370" s="75"/>
      <c r="DB370" s="75"/>
      <c r="DC370" s="75"/>
      <c r="DD370" s="75"/>
      <c r="DE370" s="75"/>
      <c r="DF370" s="75"/>
      <c r="DG370" s="75"/>
      <c r="DH370" s="75"/>
      <c r="DI370" s="75"/>
      <c r="DJ370" s="75"/>
      <c r="DK370" s="75"/>
      <c r="DL370" s="75"/>
      <c r="DM370" s="75"/>
      <c r="DN370" s="75"/>
      <c r="DO370" s="75"/>
      <c r="DP370" s="75"/>
      <c r="DQ370" s="75"/>
      <c r="DR370" s="75"/>
      <c r="DS370" s="75"/>
      <c r="DT370" s="75"/>
      <c r="DU370" s="75"/>
      <c r="DV370" s="75"/>
      <c r="DW370" s="75"/>
      <c r="DX370" s="75"/>
      <c r="DY370" s="75"/>
      <c r="DZ370" s="75"/>
      <c r="EA370" s="75"/>
      <c r="EB370" s="75"/>
      <c r="EC370" s="75"/>
      <c r="ED370" s="75"/>
      <c r="EE370" s="75"/>
      <c r="EF370" s="75"/>
      <c r="EG370" s="75"/>
      <c r="EH370" s="75"/>
      <c r="EI370" s="75"/>
      <c r="EJ370" s="75"/>
      <c r="EK370" s="75"/>
      <c r="EL370" s="75"/>
      <c r="EM370" s="75"/>
      <c r="EN370" s="75"/>
      <c r="EO370" s="75"/>
      <c r="EP370" s="75"/>
      <c r="EQ370" s="75"/>
      <c r="ER370" s="75"/>
      <c r="ES370" s="75"/>
      <c r="ET370" s="75"/>
      <c r="EU370" s="75"/>
      <c r="EV370" s="75"/>
      <c r="EW370" s="75"/>
      <c r="EX370" s="75"/>
      <c r="EY370" s="75"/>
      <c r="EZ370" s="75"/>
      <c r="FA370" s="75"/>
      <c r="FB370" s="75"/>
      <c r="FC370" s="75"/>
      <c r="FD370" s="75"/>
      <c r="FE370" s="75"/>
      <c r="FF370" s="75"/>
      <c r="FG370" s="75"/>
      <c r="FH370" s="75"/>
      <c r="FI370" s="75"/>
      <c r="FJ370" s="75"/>
      <c r="FK370" s="75"/>
      <c r="FL370" s="75"/>
      <c r="FM370" s="75"/>
      <c r="FN370" s="75"/>
      <c r="FO370" s="75"/>
      <c r="FP370" s="75"/>
      <c r="FQ370" s="75"/>
      <c r="FR370" s="75"/>
      <c r="FS370" s="75"/>
      <c r="FT370" s="75"/>
      <c r="FU370" s="75"/>
      <c r="FV370" s="75"/>
      <c r="FW370" s="75"/>
      <c r="FX370" s="75"/>
      <c r="FY370" s="75"/>
      <c r="FZ370" s="75"/>
      <c r="GA370" s="75"/>
      <c r="GB370" s="75"/>
      <c r="GC370" s="75"/>
      <c r="GD370" s="75"/>
      <c r="GE370" s="75"/>
      <c r="GF370" s="75"/>
      <c r="GG370" s="75"/>
      <c r="GH370" s="75"/>
      <c r="GI370" s="75"/>
      <c r="GJ370" s="75"/>
      <c r="GK370" s="75"/>
      <c r="GL370" s="75"/>
      <c r="GM370" s="75"/>
      <c r="GN370" s="75"/>
      <c r="GO370" s="75"/>
      <c r="GP370" s="75"/>
      <c r="GQ370" s="75"/>
      <c r="GR370" s="75"/>
      <c r="GS370" s="75"/>
      <c r="GT370" s="75"/>
      <c r="GU370" s="75"/>
      <c r="GV370" s="75"/>
      <c r="GW370" s="75"/>
      <c r="GX370" s="75"/>
      <c r="GY370" s="75"/>
      <c r="GZ370" s="75"/>
      <c r="HA370" s="75"/>
      <c r="HB370" s="75"/>
      <c r="HC370" s="75"/>
      <c r="HD370" s="75"/>
      <c r="HE370" s="75"/>
      <c r="HF370" s="75"/>
      <c r="HG370" s="75"/>
      <c r="HH370" s="75"/>
      <c r="HI370" s="75"/>
      <c r="HJ370" s="75"/>
      <c r="HK370" s="75"/>
      <c r="HL370" s="75"/>
      <c r="HM370" s="75"/>
      <c r="HN370" s="75"/>
      <c r="HO370" s="75"/>
      <c r="HP370" s="75"/>
      <c r="HQ370" s="75"/>
      <c r="HR370" s="75"/>
      <c r="HS370" s="75"/>
      <c r="HT370" s="75"/>
      <c r="HU370" s="75"/>
      <c r="HV370" s="75"/>
      <c r="HW370" s="75"/>
      <c r="HX370" s="75"/>
      <c r="HY370" s="75"/>
      <c r="HZ370" s="75"/>
      <c r="IA370" s="75"/>
      <c r="IB370" s="75"/>
      <c r="IC370" s="75"/>
      <c r="ID370" s="75"/>
      <c r="IE370" s="75"/>
      <c r="IF370" s="75"/>
      <c r="IG370" s="75"/>
      <c r="IH370" s="75"/>
      <c r="II370" s="75"/>
      <c r="IJ370" s="75"/>
      <c r="IK370" s="75"/>
      <c r="IL370" s="75"/>
      <c r="IM370" s="75"/>
      <c r="IN370" s="75"/>
      <c r="IO370" s="75"/>
      <c r="IP370" s="75"/>
      <c r="IQ370" s="75"/>
      <c r="IR370" s="75"/>
      <c r="IS370" s="75"/>
      <c r="IT370" s="75"/>
      <c r="IU370" s="75"/>
      <c r="IV370" s="75"/>
    </row>
    <row r="371" spans="1:256" s="104" customFormat="1" ht="48.75" customHeight="1">
      <c r="A371" s="33">
        <v>332</v>
      </c>
      <c r="B371" s="33">
        <v>1</v>
      </c>
      <c r="C371" s="13" t="s">
        <v>878</v>
      </c>
      <c r="D371" s="13" t="s">
        <v>877</v>
      </c>
      <c r="E371" s="33">
        <v>3801091597</v>
      </c>
      <c r="F371" s="115" t="s">
        <v>846</v>
      </c>
      <c r="G371" s="136">
        <v>1000</v>
      </c>
      <c r="H371" s="113"/>
      <c r="I371" s="113"/>
      <c r="J371" s="75"/>
      <c r="K371" s="75"/>
      <c r="L371" s="75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  <c r="CB371" s="75"/>
      <c r="CC371" s="75"/>
      <c r="CD371" s="75"/>
      <c r="CE371" s="75"/>
      <c r="CF371" s="75"/>
      <c r="CG371" s="75"/>
      <c r="CH371" s="75"/>
      <c r="CI371" s="75"/>
      <c r="CJ371" s="75"/>
      <c r="CK371" s="75"/>
      <c r="CL371" s="75"/>
      <c r="CM371" s="75"/>
      <c r="CN371" s="75"/>
      <c r="CO371" s="75"/>
      <c r="CP371" s="75"/>
      <c r="CQ371" s="75"/>
      <c r="CR371" s="75"/>
      <c r="CS371" s="75"/>
      <c r="CT371" s="75"/>
      <c r="CU371" s="75"/>
      <c r="CV371" s="75"/>
      <c r="CW371" s="75"/>
      <c r="CX371" s="75"/>
      <c r="CY371" s="75"/>
      <c r="CZ371" s="75"/>
      <c r="DA371" s="75"/>
      <c r="DB371" s="75"/>
      <c r="DC371" s="75"/>
      <c r="DD371" s="75"/>
      <c r="DE371" s="75"/>
      <c r="DF371" s="75"/>
      <c r="DG371" s="75"/>
      <c r="DH371" s="75"/>
      <c r="DI371" s="75"/>
      <c r="DJ371" s="75"/>
      <c r="DK371" s="75"/>
      <c r="DL371" s="75"/>
      <c r="DM371" s="75"/>
      <c r="DN371" s="75"/>
      <c r="DO371" s="75"/>
      <c r="DP371" s="75"/>
      <c r="DQ371" s="75"/>
      <c r="DR371" s="75"/>
      <c r="DS371" s="75"/>
      <c r="DT371" s="75"/>
      <c r="DU371" s="75"/>
      <c r="DV371" s="75"/>
      <c r="DW371" s="75"/>
      <c r="DX371" s="75"/>
      <c r="DY371" s="75"/>
      <c r="DZ371" s="75"/>
      <c r="EA371" s="75"/>
      <c r="EB371" s="75"/>
      <c r="EC371" s="75"/>
      <c r="ED371" s="75"/>
      <c r="EE371" s="75"/>
      <c r="EF371" s="75"/>
      <c r="EG371" s="75"/>
      <c r="EH371" s="75"/>
      <c r="EI371" s="75"/>
      <c r="EJ371" s="75"/>
      <c r="EK371" s="75"/>
      <c r="EL371" s="75"/>
      <c r="EM371" s="75"/>
      <c r="EN371" s="75"/>
      <c r="EO371" s="75"/>
      <c r="EP371" s="75"/>
      <c r="EQ371" s="75"/>
      <c r="ER371" s="75"/>
      <c r="ES371" s="75"/>
      <c r="ET371" s="75"/>
      <c r="EU371" s="75"/>
      <c r="EV371" s="75"/>
      <c r="EW371" s="75"/>
      <c r="EX371" s="75"/>
      <c r="EY371" s="75"/>
      <c r="EZ371" s="75"/>
      <c r="FA371" s="75"/>
      <c r="FB371" s="75"/>
      <c r="FC371" s="75"/>
      <c r="FD371" s="75"/>
      <c r="FE371" s="75"/>
      <c r="FF371" s="75"/>
      <c r="FG371" s="75"/>
      <c r="FH371" s="75"/>
      <c r="FI371" s="75"/>
      <c r="FJ371" s="75"/>
      <c r="FK371" s="75"/>
      <c r="FL371" s="75"/>
      <c r="FM371" s="75"/>
      <c r="FN371" s="75"/>
      <c r="FO371" s="75"/>
      <c r="FP371" s="75"/>
      <c r="FQ371" s="75"/>
      <c r="FR371" s="75"/>
      <c r="FS371" s="75"/>
      <c r="FT371" s="75"/>
      <c r="FU371" s="75"/>
      <c r="FV371" s="75"/>
      <c r="FW371" s="75"/>
      <c r="FX371" s="75"/>
      <c r="FY371" s="75"/>
      <c r="FZ371" s="75"/>
      <c r="GA371" s="75"/>
      <c r="GB371" s="75"/>
      <c r="GC371" s="75"/>
      <c r="GD371" s="75"/>
      <c r="GE371" s="75"/>
      <c r="GF371" s="75"/>
      <c r="GG371" s="75"/>
      <c r="GH371" s="75"/>
      <c r="GI371" s="75"/>
      <c r="GJ371" s="75"/>
      <c r="GK371" s="75"/>
      <c r="GL371" s="75"/>
      <c r="GM371" s="75"/>
      <c r="GN371" s="75"/>
      <c r="GO371" s="75"/>
      <c r="GP371" s="75"/>
      <c r="GQ371" s="75"/>
      <c r="GR371" s="75"/>
      <c r="GS371" s="75"/>
      <c r="GT371" s="75"/>
      <c r="GU371" s="75"/>
      <c r="GV371" s="75"/>
      <c r="GW371" s="75"/>
      <c r="GX371" s="75"/>
      <c r="GY371" s="75"/>
      <c r="GZ371" s="75"/>
      <c r="HA371" s="75"/>
      <c r="HB371" s="75"/>
      <c r="HC371" s="75"/>
      <c r="HD371" s="75"/>
      <c r="HE371" s="75"/>
      <c r="HF371" s="75"/>
      <c r="HG371" s="75"/>
      <c r="HH371" s="75"/>
      <c r="HI371" s="75"/>
      <c r="HJ371" s="75"/>
      <c r="HK371" s="75"/>
      <c r="HL371" s="75"/>
      <c r="HM371" s="75"/>
      <c r="HN371" s="75"/>
      <c r="HO371" s="75"/>
      <c r="HP371" s="75"/>
      <c r="HQ371" s="75"/>
      <c r="HR371" s="75"/>
      <c r="HS371" s="75"/>
      <c r="HT371" s="75"/>
      <c r="HU371" s="75"/>
      <c r="HV371" s="75"/>
      <c r="HW371" s="75"/>
      <c r="HX371" s="75"/>
      <c r="HY371" s="75"/>
      <c r="HZ371" s="75"/>
      <c r="IA371" s="75"/>
      <c r="IB371" s="75"/>
      <c r="IC371" s="75"/>
      <c r="ID371" s="75"/>
      <c r="IE371" s="75"/>
      <c r="IF371" s="75"/>
      <c r="IG371" s="75"/>
      <c r="IH371" s="75"/>
      <c r="II371" s="75"/>
      <c r="IJ371" s="75"/>
      <c r="IK371" s="75"/>
      <c r="IL371" s="75"/>
      <c r="IM371" s="75"/>
      <c r="IN371" s="75"/>
      <c r="IO371" s="75"/>
      <c r="IP371" s="75"/>
      <c r="IQ371" s="75"/>
      <c r="IR371" s="75"/>
      <c r="IS371" s="75"/>
      <c r="IT371" s="75"/>
      <c r="IU371" s="75"/>
      <c r="IV371" s="75"/>
    </row>
    <row r="372" spans="1:256" s="104" customFormat="1" ht="48.75" customHeight="1">
      <c r="A372" s="33"/>
      <c r="B372" s="71"/>
      <c r="C372" s="228"/>
      <c r="D372" s="228"/>
      <c r="E372" s="71"/>
      <c r="F372" s="71"/>
      <c r="G372" s="184"/>
      <c r="H372" s="38"/>
      <c r="I372" s="39"/>
      <c r="J372" s="75"/>
      <c r="K372" s="75"/>
      <c r="L372" s="75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  <c r="CC372" s="75"/>
      <c r="CD372" s="75"/>
      <c r="CE372" s="75"/>
      <c r="CF372" s="75"/>
      <c r="CG372" s="75"/>
      <c r="CH372" s="75"/>
      <c r="CI372" s="75"/>
      <c r="CJ372" s="75"/>
      <c r="CK372" s="75"/>
      <c r="CL372" s="75"/>
      <c r="CM372" s="75"/>
      <c r="CN372" s="75"/>
      <c r="CO372" s="75"/>
      <c r="CP372" s="75"/>
      <c r="CQ372" s="75"/>
      <c r="CR372" s="75"/>
      <c r="CS372" s="75"/>
      <c r="CT372" s="75"/>
      <c r="CU372" s="75"/>
      <c r="CV372" s="75"/>
      <c r="CW372" s="75"/>
      <c r="CX372" s="75"/>
      <c r="CY372" s="75"/>
      <c r="CZ372" s="75"/>
      <c r="DA372" s="75"/>
      <c r="DB372" s="75"/>
      <c r="DC372" s="75"/>
      <c r="DD372" s="75"/>
      <c r="DE372" s="75"/>
      <c r="DF372" s="75"/>
      <c r="DG372" s="75"/>
      <c r="DH372" s="75"/>
      <c r="DI372" s="75"/>
      <c r="DJ372" s="75"/>
      <c r="DK372" s="75"/>
      <c r="DL372" s="75"/>
      <c r="DM372" s="75"/>
      <c r="DN372" s="75"/>
      <c r="DO372" s="75"/>
      <c r="DP372" s="75"/>
      <c r="DQ372" s="75"/>
      <c r="DR372" s="75"/>
      <c r="DS372" s="75"/>
      <c r="DT372" s="75"/>
      <c r="DU372" s="75"/>
      <c r="DV372" s="75"/>
      <c r="DW372" s="75"/>
      <c r="DX372" s="75"/>
      <c r="DY372" s="75"/>
      <c r="DZ372" s="75"/>
      <c r="EA372" s="75"/>
      <c r="EB372" s="75"/>
      <c r="EC372" s="75"/>
      <c r="ED372" s="75"/>
      <c r="EE372" s="75"/>
      <c r="EF372" s="75"/>
      <c r="EG372" s="75"/>
      <c r="EH372" s="75"/>
      <c r="EI372" s="75"/>
      <c r="EJ372" s="75"/>
      <c r="EK372" s="75"/>
      <c r="EL372" s="75"/>
      <c r="EM372" s="75"/>
      <c r="EN372" s="75"/>
      <c r="EO372" s="75"/>
      <c r="EP372" s="75"/>
      <c r="EQ372" s="75"/>
      <c r="ER372" s="75"/>
      <c r="ES372" s="75"/>
      <c r="ET372" s="75"/>
      <c r="EU372" s="75"/>
      <c r="EV372" s="75"/>
      <c r="EW372" s="75"/>
      <c r="EX372" s="75"/>
      <c r="EY372" s="75"/>
      <c r="EZ372" s="75"/>
      <c r="FA372" s="75"/>
      <c r="FB372" s="75"/>
      <c r="FC372" s="75"/>
      <c r="FD372" s="75"/>
      <c r="FE372" s="75"/>
      <c r="FF372" s="75"/>
      <c r="FG372" s="75"/>
      <c r="FH372" s="75"/>
      <c r="FI372" s="75"/>
      <c r="FJ372" s="75"/>
      <c r="FK372" s="75"/>
      <c r="FL372" s="75"/>
      <c r="FM372" s="75"/>
      <c r="FN372" s="75"/>
      <c r="FO372" s="75"/>
      <c r="FP372" s="75"/>
      <c r="FQ372" s="75"/>
      <c r="FR372" s="75"/>
      <c r="FS372" s="75"/>
      <c r="FT372" s="75"/>
      <c r="FU372" s="75"/>
      <c r="FV372" s="75"/>
      <c r="FW372" s="75"/>
      <c r="FX372" s="75"/>
      <c r="FY372" s="75"/>
      <c r="FZ372" s="75"/>
      <c r="GA372" s="75"/>
      <c r="GB372" s="75"/>
      <c r="GC372" s="75"/>
      <c r="GD372" s="75"/>
      <c r="GE372" s="75"/>
      <c r="GF372" s="75"/>
      <c r="GG372" s="75"/>
      <c r="GH372" s="75"/>
      <c r="GI372" s="75"/>
      <c r="GJ372" s="75"/>
      <c r="GK372" s="75"/>
      <c r="GL372" s="75"/>
      <c r="GM372" s="75"/>
      <c r="GN372" s="75"/>
      <c r="GO372" s="75"/>
      <c r="GP372" s="75"/>
      <c r="GQ372" s="75"/>
      <c r="GR372" s="75"/>
      <c r="GS372" s="75"/>
      <c r="GT372" s="75"/>
      <c r="GU372" s="75"/>
      <c r="GV372" s="75"/>
      <c r="GW372" s="75"/>
      <c r="GX372" s="75"/>
      <c r="GY372" s="75"/>
      <c r="GZ372" s="75"/>
      <c r="HA372" s="75"/>
      <c r="HB372" s="75"/>
      <c r="HC372" s="75"/>
      <c r="HD372" s="75"/>
      <c r="HE372" s="75"/>
      <c r="HF372" s="75"/>
      <c r="HG372" s="75"/>
      <c r="HH372" s="75"/>
      <c r="HI372" s="75"/>
      <c r="HJ372" s="75"/>
      <c r="HK372" s="75"/>
      <c r="HL372" s="75"/>
      <c r="HM372" s="75"/>
      <c r="HN372" s="75"/>
      <c r="HO372" s="75"/>
      <c r="HP372" s="75"/>
      <c r="HQ372" s="75"/>
      <c r="HR372" s="75"/>
      <c r="HS372" s="75"/>
      <c r="HT372" s="75"/>
      <c r="HU372" s="75"/>
      <c r="HV372" s="75"/>
      <c r="HW372" s="75"/>
      <c r="HX372" s="75"/>
      <c r="HY372" s="75"/>
      <c r="HZ372" s="75"/>
      <c r="IA372" s="75"/>
      <c r="IB372" s="75"/>
      <c r="IC372" s="75"/>
      <c r="ID372" s="75"/>
      <c r="IE372" s="75"/>
      <c r="IF372" s="75"/>
      <c r="IG372" s="75"/>
      <c r="IH372" s="75"/>
      <c r="II372" s="75"/>
      <c r="IJ372" s="75"/>
      <c r="IK372" s="75"/>
      <c r="IL372" s="75"/>
      <c r="IM372" s="75"/>
      <c r="IN372" s="75"/>
      <c r="IO372" s="75"/>
      <c r="IP372" s="75"/>
      <c r="IQ372" s="75"/>
      <c r="IR372" s="75"/>
      <c r="IS372" s="75"/>
      <c r="IT372" s="75"/>
      <c r="IU372" s="75"/>
      <c r="IV372" s="75"/>
    </row>
    <row r="373" spans="1:256" s="104" customFormat="1" ht="48.75" customHeight="1">
      <c r="A373" s="33"/>
      <c r="B373" s="71">
        <v>1</v>
      </c>
      <c r="C373" s="228"/>
      <c r="D373" s="228"/>
      <c r="E373" s="71"/>
      <c r="F373" s="71"/>
      <c r="G373" s="184">
        <f>SUM(G371:G372)</f>
        <v>1000</v>
      </c>
      <c r="H373" s="38"/>
      <c r="I373" s="39"/>
      <c r="J373" s="75"/>
      <c r="K373" s="75"/>
      <c r="L373" s="75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  <c r="CB373" s="75"/>
      <c r="CC373" s="75"/>
      <c r="CD373" s="75"/>
      <c r="CE373" s="75"/>
      <c r="CF373" s="75"/>
      <c r="CG373" s="75"/>
      <c r="CH373" s="75"/>
      <c r="CI373" s="75"/>
      <c r="CJ373" s="75"/>
      <c r="CK373" s="75"/>
      <c r="CL373" s="75"/>
      <c r="CM373" s="75"/>
      <c r="CN373" s="75"/>
      <c r="CO373" s="75"/>
      <c r="CP373" s="75"/>
      <c r="CQ373" s="75"/>
      <c r="CR373" s="75"/>
      <c r="CS373" s="75"/>
      <c r="CT373" s="75"/>
      <c r="CU373" s="75"/>
      <c r="CV373" s="75"/>
      <c r="CW373" s="75"/>
      <c r="CX373" s="75"/>
      <c r="CY373" s="75"/>
      <c r="CZ373" s="75"/>
      <c r="DA373" s="75"/>
      <c r="DB373" s="75"/>
      <c r="DC373" s="75"/>
      <c r="DD373" s="75"/>
      <c r="DE373" s="75"/>
      <c r="DF373" s="75"/>
      <c r="DG373" s="75"/>
      <c r="DH373" s="75"/>
      <c r="DI373" s="75"/>
      <c r="DJ373" s="75"/>
      <c r="DK373" s="75"/>
      <c r="DL373" s="75"/>
      <c r="DM373" s="75"/>
      <c r="DN373" s="75"/>
      <c r="DO373" s="75"/>
      <c r="DP373" s="75"/>
      <c r="DQ373" s="75"/>
      <c r="DR373" s="75"/>
      <c r="DS373" s="75"/>
      <c r="DT373" s="75"/>
      <c r="DU373" s="75"/>
      <c r="DV373" s="75"/>
      <c r="DW373" s="75"/>
      <c r="DX373" s="75"/>
      <c r="DY373" s="75"/>
      <c r="DZ373" s="75"/>
      <c r="EA373" s="75"/>
      <c r="EB373" s="75"/>
      <c r="EC373" s="75"/>
      <c r="ED373" s="75"/>
      <c r="EE373" s="75"/>
      <c r="EF373" s="75"/>
      <c r="EG373" s="75"/>
      <c r="EH373" s="75"/>
      <c r="EI373" s="75"/>
      <c r="EJ373" s="75"/>
      <c r="EK373" s="75"/>
      <c r="EL373" s="75"/>
      <c r="EM373" s="75"/>
      <c r="EN373" s="75"/>
      <c r="EO373" s="75"/>
      <c r="EP373" s="75"/>
      <c r="EQ373" s="75"/>
      <c r="ER373" s="75"/>
      <c r="ES373" s="75"/>
      <c r="ET373" s="75"/>
      <c r="EU373" s="75"/>
      <c r="EV373" s="75"/>
      <c r="EW373" s="75"/>
      <c r="EX373" s="75"/>
      <c r="EY373" s="75"/>
      <c r="EZ373" s="75"/>
      <c r="FA373" s="75"/>
      <c r="FB373" s="75"/>
      <c r="FC373" s="75"/>
      <c r="FD373" s="75"/>
      <c r="FE373" s="75"/>
      <c r="FF373" s="75"/>
      <c r="FG373" s="75"/>
      <c r="FH373" s="75"/>
      <c r="FI373" s="75"/>
      <c r="FJ373" s="75"/>
      <c r="FK373" s="75"/>
      <c r="FL373" s="75"/>
      <c r="FM373" s="75"/>
      <c r="FN373" s="75"/>
      <c r="FO373" s="75"/>
      <c r="FP373" s="75"/>
      <c r="FQ373" s="75"/>
      <c r="FR373" s="75"/>
      <c r="FS373" s="75"/>
      <c r="FT373" s="75"/>
      <c r="FU373" s="75"/>
      <c r="FV373" s="75"/>
      <c r="FW373" s="75"/>
      <c r="FX373" s="75"/>
      <c r="FY373" s="75"/>
      <c r="FZ373" s="75"/>
      <c r="GA373" s="75"/>
      <c r="GB373" s="75"/>
      <c r="GC373" s="75"/>
      <c r="GD373" s="75"/>
      <c r="GE373" s="75"/>
      <c r="GF373" s="75"/>
      <c r="GG373" s="75"/>
      <c r="GH373" s="75"/>
      <c r="GI373" s="75"/>
      <c r="GJ373" s="75"/>
      <c r="GK373" s="75"/>
      <c r="GL373" s="75"/>
      <c r="GM373" s="75"/>
      <c r="GN373" s="75"/>
      <c r="GO373" s="75"/>
      <c r="GP373" s="75"/>
      <c r="GQ373" s="75"/>
      <c r="GR373" s="75"/>
      <c r="GS373" s="75"/>
      <c r="GT373" s="75"/>
      <c r="GU373" s="75"/>
      <c r="GV373" s="75"/>
      <c r="GW373" s="75"/>
      <c r="GX373" s="75"/>
      <c r="GY373" s="75"/>
      <c r="GZ373" s="75"/>
      <c r="HA373" s="75"/>
      <c r="HB373" s="75"/>
      <c r="HC373" s="75"/>
      <c r="HD373" s="75"/>
      <c r="HE373" s="75"/>
      <c r="HF373" s="75"/>
      <c r="HG373" s="75"/>
      <c r="HH373" s="75"/>
      <c r="HI373" s="75"/>
      <c r="HJ373" s="75"/>
      <c r="HK373" s="75"/>
      <c r="HL373" s="75"/>
      <c r="HM373" s="75"/>
      <c r="HN373" s="75"/>
      <c r="HO373" s="75"/>
      <c r="HP373" s="75"/>
      <c r="HQ373" s="75"/>
      <c r="HR373" s="75"/>
      <c r="HS373" s="75"/>
      <c r="HT373" s="75"/>
      <c r="HU373" s="75"/>
      <c r="HV373" s="75"/>
      <c r="HW373" s="75"/>
      <c r="HX373" s="75"/>
      <c r="HY373" s="75"/>
      <c r="HZ373" s="75"/>
      <c r="IA373" s="75"/>
      <c r="IB373" s="75"/>
      <c r="IC373" s="75"/>
      <c r="ID373" s="75"/>
      <c r="IE373" s="75"/>
      <c r="IF373" s="75"/>
      <c r="IG373" s="75"/>
      <c r="IH373" s="75"/>
      <c r="II373" s="75"/>
      <c r="IJ373" s="75"/>
      <c r="IK373" s="75"/>
      <c r="IL373" s="75"/>
      <c r="IM373" s="75"/>
      <c r="IN373" s="75"/>
      <c r="IO373" s="75"/>
      <c r="IP373" s="75"/>
      <c r="IQ373" s="75"/>
      <c r="IR373" s="75"/>
      <c r="IS373" s="75"/>
      <c r="IT373" s="75"/>
      <c r="IU373" s="75"/>
      <c r="IV373" s="75"/>
    </row>
    <row r="374" spans="1:9" ht="48.75" customHeight="1">
      <c r="A374" s="257" t="s">
        <v>392</v>
      </c>
      <c r="B374" s="258"/>
      <c r="C374" s="258"/>
      <c r="D374" s="258"/>
      <c r="E374" s="258"/>
      <c r="F374" s="258"/>
      <c r="G374" s="259"/>
      <c r="I374" s="2"/>
    </row>
    <row r="375" spans="1:256" s="104" customFormat="1" ht="48.75" customHeight="1">
      <c r="A375" s="77">
        <v>333</v>
      </c>
      <c r="B375" s="18">
        <v>1</v>
      </c>
      <c r="C375" s="5" t="s">
        <v>193</v>
      </c>
      <c r="D375" s="5" t="s">
        <v>597</v>
      </c>
      <c r="E375" s="18">
        <v>3800558092</v>
      </c>
      <c r="F375" s="42" t="s">
        <v>376</v>
      </c>
      <c r="G375" s="125">
        <v>1900</v>
      </c>
      <c r="H375" s="1"/>
      <c r="I375" s="2"/>
      <c r="J375" s="75"/>
      <c r="K375" s="75"/>
      <c r="L375" s="75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  <c r="CB375" s="75"/>
      <c r="CC375" s="75"/>
      <c r="CD375" s="75"/>
      <c r="CE375" s="75"/>
      <c r="CF375" s="75"/>
      <c r="CG375" s="75"/>
      <c r="CH375" s="75"/>
      <c r="CI375" s="75"/>
      <c r="CJ375" s="75"/>
      <c r="CK375" s="75"/>
      <c r="CL375" s="75"/>
      <c r="CM375" s="75"/>
      <c r="CN375" s="75"/>
      <c r="CO375" s="75"/>
      <c r="CP375" s="75"/>
      <c r="CQ375" s="75"/>
      <c r="CR375" s="75"/>
      <c r="CS375" s="75"/>
      <c r="CT375" s="75"/>
      <c r="CU375" s="75"/>
      <c r="CV375" s="75"/>
      <c r="CW375" s="75"/>
      <c r="CX375" s="75"/>
      <c r="CY375" s="75"/>
      <c r="CZ375" s="75"/>
      <c r="DA375" s="75"/>
      <c r="DB375" s="75"/>
      <c r="DC375" s="75"/>
      <c r="DD375" s="75"/>
      <c r="DE375" s="75"/>
      <c r="DF375" s="75"/>
      <c r="DG375" s="75"/>
      <c r="DH375" s="75"/>
      <c r="DI375" s="75"/>
      <c r="DJ375" s="75"/>
      <c r="DK375" s="75"/>
      <c r="DL375" s="75"/>
      <c r="DM375" s="75"/>
      <c r="DN375" s="75"/>
      <c r="DO375" s="75"/>
      <c r="DP375" s="75"/>
      <c r="DQ375" s="75"/>
      <c r="DR375" s="75"/>
      <c r="DS375" s="75"/>
      <c r="DT375" s="75"/>
      <c r="DU375" s="75"/>
      <c r="DV375" s="75"/>
      <c r="DW375" s="75"/>
      <c r="DX375" s="75"/>
      <c r="DY375" s="75"/>
      <c r="DZ375" s="75"/>
      <c r="EA375" s="75"/>
      <c r="EB375" s="75"/>
      <c r="EC375" s="75"/>
      <c r="ED375" s="75"/>
      <c r="EE375" s="75"/>
      <c r="EF375" s="75"/>
      <c r="EG375" s="75"/>
      <c r="EH375" s="75"/>
      <c r="EI375" s="75"/>
      <c r="EJ375" s="75"/>
      <c r="EK375" s="75"/>
      <c r="EL375" s="75"/>
      <c r="EM375" s="75"/>
      <c r="EN375" s="75"/>
      <c r="EO375" s="75"/>
      <c r="EP375" s="75"/>
      <c r="EQ375" s="75"/>
      <c r="ER375" s="75"/>
      <c r="ES375" s="75"/>
      <c r="ET375" s="75"/>
      <c r="EU375" s="75"/>
      <c r="EV375" s="75"/>
      <c r="EW375" s="75"/>
      <c r="EX375" s="75"/>
      <c r="EY375" s="75"/>
      <c r="EZ375" s="75"/>
      <c r="FA375" s="75"/>
      <c r="FB375" s="75"/>
      <c r="FC375" s="75"/>
      <c r="FD375" s="75"/>
      <c r="FE375" s="75"/>
      <c r="FF375" s="75"/>
      <c r="FG375" s="75"/>
      <c r="FH375" s="75"/>
      <c r="FI375" s="75"/>
      <c r="FJ375" s="75"/>
      <c r="FK375" s="75"/>
      <c r="FL375" s="75"/>
      <c r="FM375" s="75"/>
      <c r="FN375" s="75"/>
      <c r="FO375" s="75"/>
      <c r="FP375" s="75"/>
      <c r="FQ375" s="75"/>
      <c r="FR375" s="75"/>
      <c r="FS375" s="75"/>
      <c r="FT375" s="75"/>
      <c r="FU375" s="75"/>
      <c r="FV375" s="75"/>
      <c r="FW375" s="75"/>
      <c r="FX375" s="75"/>
      <c r="FY375" s="75"/>
      <c r="FZ375" s="75"/>
      <c r="GA375" s="75"/>
      <c r="GB375" s="75"/>
      <c r="GC375" s="75"/>
      <c r="GD375" s="75"/>
      <c r="GE375" s="75"/>
      <c r="GF375" s="75"/>
      <c r="GG375" s="75"/>
      <c r="GH375" s="75"/>
      <c r="GI375" s="75"/>
      <c r="GJ375" s="75"/>
      <c r="GK375" s="75"/>
      <c r="GL375" s="75"/>
      <c r="GM375" s="75"/>
      <c r="GN375" s="75"/>
      <c r="GO375" s="75"/>
      <c r="GP375" s="75"/>
      <c r="GQ375" s="75"/>
      <c r="GR375" s="75"/>
      <c r="GS375" s="75"/>
      <c r="GT375" s="75"/>
      <c r="GU375" s="75"/>
      <c r="GV375" s="75"/>
      <c r="GW375" s="75"/>
      <c r="GX375" s="75"/>
      <c r="GY375" s="75"/>
      <c r="GZ375" s="75"/>
      <c r="HA375" s="75"/>
      <c r="HB375" s="75"/>
      <c r="HC375" s="75"/>
      <c r="HD375" s="75"/>
      <c r="HE375" s="75"/>
      <c r="HF375" s="75"/>
      <c r="HG375" s="75"/>
      <c r="HH375" s="75"/>
      <c r="HI375" s="75"/>
      <c r="HJ375" s="75"/>
      <c r="HK375" s="75"/>
      <c r="HL375" s="75"/>
      <c r="HM375" s="75"/>
      <c r="HN375" s="75"/>
      <c r="HO375" s="75"/>
      <c r="HP375" s="75"/>
      <c r="HQ375" s="75"/>
      <c r="HR375" s="75"/>
      <c r="HS375" s="75"/>
      <c r="HT375" s="75"/>
      <c r="HU375" s="75"/>
      <c r="HV375" s="75"/>
      <c r="HW375" s="75"/>
      <c r="HX375" s="75"/>
      <c r="HY375" s="75"/>
      <c r="HZ375" s="75"/>
      <c r="IA375" s="75"/>
      <c r="IB375" s="75"/>
      <c r="IC375" s="75"/>
      <c r="ID375" s="75"/>
      <c r="IE375" s="75"/>
      <c r="IF375" s="75"/>
      <c r="IG375" s="75"/>
      <c r="IH375" s="75"/>
      <c r="II375" s="75"/>
      <c r="IJ375" s="75"/>
      <c r="IK375" s="75"/>
      <c r="IL375" s="75"/>
      <c r="IM375" s="75"/>
      <c r="IN375" s="75"/>
      <c r="IO375" s="75"/>
      <c r="IP375" s="75"/>
      <c r="IQ375" s="75"/>
      <c r="IR375" s="75"/>
      <c r="IS375" s="75"/>
      <c r="IT375" s="75"/>
      <c r="IU375" s="75"/>
      <c r="IV375" s="75"/>
    </row>
    <row r="376" spans="1:256" s="104" customFormat="1" ht="48.75" customHeight="1">
      <c r="A376" s="77">
        <v>334</v>
      </c>
      <c r="B376" s="18">
        <v>2</v>
      </c>
      <c r="C376" s="5" t="s">
        <v>194</v>
      </c>
      <c r="D376" s="5" t="s">
        <v>195</v>
      </c>
      <c r="E376" s="18">
        <v>3800642107</v>
      </c>
      <c r="F376" s="42" t="s">
        <v>196</v>
      </c>
      <c r="G376" s="125">
        <v>10000</v>
      </c>
      <c r="H376" s="1"/>
      <c r="I376" s="2"/>
      <c r="J376" s="75"/>
      <c r="K376" s="75"/>
      <c r="L376" s="75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  <c r="CC376" s="75"/>
      <c r="CD376" s="75"/>
      <c r="CE376" s="75"/>
      <c r="CF376" s="75"/>
      <c r="CG376" s="75"/>
      <c r="CH376" s="75"/>
      <c r="CI376" s="75"/>
      <c r="CJ376" s="75"/>
      <c r="CK376" s="75"/>
      <c r="CL376" s="75"/>
      <c r="CM376" s="75"/>
      <c r="CN376" s="75"/>
      <c r="CO376" s="75"/>
      <c r="CP376" s="75"/>
      <c r="CQ376" s="75"/>
      <c r="CR376" s="75"/>
      <c r="CS376" s="75"/>
      <c r="CT376" s="75"/>
      <c r="CU376" s="75"/>
      <c r="CV376" s="75"/>
      <c r="CW376" s="75"/>
      <c r="CX376" s="75"/>
      <c r="CY376" s="75"/>
      <c r="CZ376" s="75"/>
      <c r="DA376" s="75"/>
      <c r="DB376" s="75"/>
      <c r="DC376" s="75"/>
      <c r="DD376" s="75"/>
      <c r="DE376" s="75"/>
      <c r="DF376" s="75"/>
      <c r="DG376" s="75"/>
      <c r="DH376" s="75"/>
      <c r="DI376" s="75"/>
      <c r="DJ376" s="75"/>
      <c r="DK376" s="75"/>
      <c r="DL376" s="75"/>
      <c r="DM376" s="75"/>
      <c r="DN376" s="75"/>
      <c r="DO376" s="75"/>
      <c r="DP376" s="75"/>
      <c r="DQ376" s="75"/>
      <c r="DR376" s="75"/>
      <c r="DS376" s="75"/>
      <c r="DT376" s="75"/>
      <c r="DU376" s="75"/>
      <c r="DV376" s="75"/>
      <c r="DW376" s="75"/>
      <c r="DX376" s="75"/>
      <c r="DY376" s="75"/>
      <c r="DZ376" s="75"/>
      <c r="EA376" s="75"/>
      <c r="EB376" s="75"/>
      <c r="EC376" s="75"/>
      <c r="ED376" s="75"/>
      <c r="EE376" s="75"/>
      <c r="EF376" s="75"/>
      <c r="EG376" s="75"/>
      <c r="EH376" s="75"/>
      <c r="EI376" s="75"/>
      <c r="EJ376" s="75"/>
      <c r="EK376" s="75"/>
      <c r="EL376" s="75"/>
      <c r="EM376" s="75"/>
      <c r="EN376" s="75"/>
      <c r="EO376" s="75"/>
      <c r="EP376" s="75"/>
      <c r="EQ376" s="75"/>
      <c r="ER376" s="75"/>
      <c r="ES376" s="75"/>
      <c r="ET376" s="75"/>
      <c r="EU376" s="75"/>
      <c r="EV376" s="75"/>
      <c r="EW376" s="75"/>
      <c r="EX376" s="75"/>
      <c r="EY376" s="75"/>
      <c r="EZ376" s="75"/>
      <c r="FA376" s="75"/>
      <c r="FB376" s="75"/>
      <c r="FC376" s="75"/>
      <c r="FD376" s="75"/>
      <c r="FE376" s="75"/>
      <c r="FF376" s="75"/>
      <c r="FG376" s="75"/>
      <c r="FH376" s="75"/>
      <c r="FI376" s="75"/>
      <c r="FJ376" s="75"/>
      <c r="FK376" s="75"/>
      <c r="FL376" s="75"/>
      <c r="FM376" s="75"/>
      <c r="FN376" s="75"/>
      <c r="FO376" s="75"/>
      <c r="FP376" s="75"/>
      <c r="FQ376" s="75"/>
      <c r="FR376" s="75"/>
      <c r="FS376" s="75"/>
      <c r="FT376" s="75"/>
      <c r="FU376" s="75"/>
      <c r="FV376" s="75"/>
      <c r="FW376" s="75"/>
      <c r="FX376" s="75"/>
      <c r="FY376" s="75"/>
      <c r="FZ376" s="75"/>
      <c r="GA376" s="75"/>
      <c r="GB376" s="75"/>
      <c r="GC376" s="75"/>
      <c r="GD376" s="75"/>
      <c r="GE376" s="75"/>
      <c r="GF376" s="75"/>
      <c r="GG376" s="75"/>
      <c r="GH376" s="75"/>
      <c r="GI376" s="75"/>
      <c r="GJ376" s="75"/>
      <c r="GK376" s="75"/>
      <c r="GL376" s="75"/>
      <c r="GM376" s="75"/>
      <c r="GN376" s="75"/>
      <c r="GO376" s="75"/>
      <c r="GP376" s="75"/>
      <c r="GQ376" s="75"/>
      <c r="GR376" s="75"/>
      <c r="GS376" s="75"/>
      <c r="GT376" s="75"/>
      <c r="GU376" s="75"/>
      <c r="GV376" s="75"/>
      <c r="GW376" s="75"/>
      <c r="GX376" s="75"/>
      <c r="GY376" s="75"/>
      <c r="GZ376" s="75"/>
      <c r="HA376" s="75"/>
      <c r="HB376" s="75"/>
      <c r="HC376" s="75"/>
      <c r="HD376" s="75"/>
      <c r="HE376" s="75"/>
      <c r="HF376" s="75"/>
      <c r="HG376" s="75"/>
      <c r="HH376" s="75"/>
      <c r="HI376" s="75"/>
      <c r="HJ376" s="75"/>
      <c r="HK376" s="75"/>
      <c r="HL376" s="75"/>
      <c r="HM376" s="75"/>
      <c r="HN376" s="75"/>
      <c r="HO376" s="75"/>
      <c r="HP376" s="75"/>
      <c r="HQ376" s="75"/>
      <c r="HR376" s="75"/>
      <c r="HS376" s="75"/>
      <c r="HT376" s="75"/>
      <c r="HU376" s="75"/>
      <c r="HV376" s="75"/>
      <c r="HW376" s="75"/>
      <c r="HX376" s="75"/>
      <c r="HY376" s="75"/>
      <c r="HZ376" s="75"/>
      <c r="IA376" s="75"/>
      <c r="IB376" s="75"/>
      <c r="IC376" s="75"/>
      <c r="ID376" s="75"/>
      <c r="IE376" s="75"/>
      <c r="IF376" s="75"/>
      <c r="IG376" s="75"/>
      <c r="IH376" s="75"/>
      <c r="II376" s="75"/>
      <c r="IJ376" s="75"/>
      <c r="IK376" s="75"/>
      <c r="IL376" s="75"/>
      <c r="IM376" s="75"/>
      <c r="IN376" s="75"/>
      <c r="IO376" s="75"/>
      <c r="IP376" s="75"/>
      <c r="IQ376" s="75"/>
      <c r="IR376" s="75"/>
      <c r="IS376" s="75"/>
      <c r="IT376" s="75"/>
      <c r="IU376" s="75"/>
      <c r="IV376" s="75"/>
    </row>
    <row r="377" spans="1:9" ht="48.75" customHeight="1">
      <c r="A377" s="77">
        <v>335</v>
      </c>
      <c r="B377" s="18">
        <v>3</v>
      </c>
      <c r="C377" s="5" t="s">
        <v>197</v>
      </c>
      <c r="D377" s="5" t="s">
        <v>198</v>
      </c>
      <c r="E377" s="18">
        <v>3800633529</v>
      </c>
      <c r="F377" s="42">
        <v>39884</v>
      </c>
      <c r="G377" s="125">
        <v>1000</v>
      </c>
      <c r="I377" s="2"/>
    </row>
    <row r="378" spans="1:9" ht="48.75" customHeight="1">
      <c r="A378" s="77">
        <v>336</v>
      </c>
      <c r="B378" s="18">
        <v>4</v>
      </c>
      <c r="C378" s="35" t="s">
        <v>325</v>
      </c>
      <c r="D378" s="8" t="s">
        <v>474</v>
      </c>
      <c r="E378" s="43" t="s">
        <v>199</v>
      </c>
      <c r="F378" s="90" t="s">
        <v>200</v>
      </c>
      <c r="G378" s="124">
        <v>1000</v>
      </c>
      <c r="I378" s="2"/>
    </row>
    <row r="379" spans="1:9" ht="48.75" customHeight="1">
      <c r="A379" s="77">
        <v>337</v>
      </c>
      <c r="B379" s="18">
        <v>5</v>
      </c>
      <c r="C379" s="40" t="s">
        <v>296</v>
      </c>
      <c r="D379" s="40" t="s">
        <v>501</v>
      </c>
      <c r="E379" s="185">
        <v>3800223089</v>
      </c>
      <c r="F379" s="186" t="s">
        <v>254</v>
      </c>
      <c r="G379" s="124">
        <v>80000</v>
      </c>
      <c r="I379" s="2"/>
    </row>
    <row r="380" spans="1:9" ht="48.75" customHeight="1">
      <c r="A380" s="77">
        <v>338</v>
      </c>
      <c r="B380" s="18">
        <v>6</v>
      </c>
      <c r="C380" s="40" t="s">
        <v>478</v>
      </c>
      <c r="D380" s="40" t="s">
        <v>297</v>
      </c>
      <c r="E380" s="185">
        <v>3800698477</v>
      </c>
      <c r="F380" s="187" t="s">
        <v>298</v>
      </c>
      <c r="G380" s="124">
        <v>1000</v>
      </c>
      <c r="I380" s="2"/>
    </row>
    <row r="381" spans="1:9" ht="48.75" customHeight="1">
      <c r="A381" s="77">
        <v>339</v>
      </c>
      <c r="B381" s="18">
        <v>7</v>
      </c>
      <c r="C381" s="5" t="s">
        <v>299</v>
      </c>
      <c r="D381" s="5" t="s">
        <v>300</v>
      </c>
      <c r="E381" s="18">
        <v>3800716824</v>
      </c>
      <c r="F381" s="42" t="s">
        <v>301</v>
      </c>
      <c r="G381" s="124">
        <v>4200</v>
      </c>
      <c r="I381" s="2"/>
    </row>
    <row r="382" spans="1:9" ht="48.75" customHeight="1">
      <c r="A382" s="77">
        <v>340</v>
      </c>
      <c r="B382" s="18">
        <v>8</v>
      </c>
      <c r="C382" s="5" t="s">
        <v>317</v>
      </c>
      <c r="D382" s="5" t="s">
        <v>572</v>
      </c>
      <c r="E382" s="18">
        <v>3800721856</v>
      </c>
      <c r="F382" s="42" t="s">
        <v>305</v>
      </c>
      <c r="G382" s="124">
        <v>10000</v>
      </c>
      <c r="I382" s="2"/>
    </row>
    <row r="383" spans="1:13" s="104" customFormat="1" ht="48.75" customHeight="1">
      <c r="A383" s="77">
        <v>341</v>
      </c>
      <c r="B383" s="18">
        <v>9</v>
      </c>
      <c r="C383" s="5" t="s">
        <v>135</v>
      </c>
      <c r="D383" s="5" t="s">
        <v>316</v>
      </c>
      <c r="E383" s="18">
        <v>3800760319</v>
      </c>
      <c r="F383" s="130">
        <v>40721</v>
      </c>
      <c r="G383" s="124">
        <v>4500</v>
      </c>
      <c r="H383" s="15"/>
      <c r="I383" s="15"/>
      <c r="J383" s="103"/>
      <c r="K383" s="103"/>
      <c r="L383" s="103"/>
      <c r="M383" s="103"/>
    </row>
    <row r="384" spans="1:256" ht="48.75" customHeight="1">
      <c r="A384" s="77">
        <v>342</v>
      </c>
      <c r="B384" s="18">
        <v>10</v>
      </c>
      <c r="C384" s="12" t="s">
        <v>136</v>
      </c>
      <c r="D384" s="5" t="s">
        <v>137</v>
      </c>
      <c r="E384" s="18">
        <v>3800785257</v>
      </c>
      <c r="F384" s="130">
        <v>40829</v>
      </c>
      <c r="G384" s="124">
        <v>1800</v>
      </c>
      <c r="H384" s="25"/>
      <c r="I384" s="25"/>
      <c r="J384" s="103"/>
      <c r="K384" s="103"/>
      <c r="L384" s="103"/>
      <c r="M384" s="103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  <c r="AA384" s="104"/>
      <c r="AB384" s="104"/>
      <c r="AC384" s="104"/>
      <c r="AD384" s="104"/>
      <c r="AE384" s="104"/>
      <c r="AF384" s="104"/>
      <c r="AG384" s="104"/>
      <c r="AH384" s="104"/>
      <c r="AI384" s="104"/>
      <c r="AJ384" s="104"/>
      <c r="AK384" s="104"/>
      <c r="AL384" s="104"/>
      <c r="AM384" s="104"/>
      <c r="AN384" s="104"/>
      <c r="AO384" s="104"/>
      <c r="AP384" s="104"/>
      <c r="AQ384" s="104"/>
      <c r="AR384" s="104"/>
      <c r="AS384" s="104"/>
      <c r="AT384" s="104"/>
      <c r="AU384" s="104"/>
      <c r="AV384" s="104"/>
      <c r="AW384" s="104"/>
      <c r="AX384" s="104"/>
      <c r="AY384" s="104"/>
      <c r="AZ384" s="104"/>
      <c r="BA384" s="104"/>
      <c r="BB384" s="104"/>
      <c r="BC384" s="104"/>
      <c r="BD384" s="104"/>
      <c r="BE384" s="104"/>
      <c r="BF384" s="104"/>
      <c r="BG384" s="104"/>
      <c r="BH384" s="104"/>
      <c r="BI384" s="104"/>
      <c r="BJ384" s="104"/>
      <c r="BK384" s="104"/>
      <c r="BL384" s="104"/>
      <c r="BM384" s="104"/>
      <c r="BN384" s="104"/>
      <c r="BO384" s="104"/>
      <c r="BP384" s="104"/>
      <c r="BQ384" s="104"/>
      <c r="BR384" s="104"/>
      <c r="BS384" s="104"/>
      <c r="BT384" s="104"/>
      <c r="BU384" s="104"/>
      <c r="BV384" s="104"/>
      <c r="BW384" s="104"/>
      <c r="BX384" s="104"/>
      <c r="BY384" s="104"/>
      <c r="BZ384" s="104"/>
      <c r="CA384" s="104"/>
      <c r="CB384" s="104"/>
      <c r="CC384" s="104"/>
      <c r="CD384" s="104"/>
      <c r="CE384" s="104"/>
      <c r="CF384" s="104"/>
      <c r="CG384" s="104"/>
      <c r="CH384" s="104"/>
      <c r="CI384" s="104"/>
      <c r="CJ384" s="104"/>
      <c r="CK384" s="104"/>
      <c r="CL384" s="104"/>
      <c r="CM384" s="104"/>
      <c r="CN384" s="104"/>
      <c r="CO384" s="104"/>
      <c r="CP384" s="104"/>
      <c r="CQ384" s="104"/>
      <c r="CR384" s="104"/>
      <c r="CS384" s="104"/>
      <c r="CT384" s="104"/>
      <c r="CU384" s="104"/>
      <c r="CV384" s="104"/>
      <c r="CW384" s="104"/>
      <c r="CX384" s="104"/>
      <c r="CY384" s="104"/>
      <c r="CZ384" s="104"/>
      <c r="DA384" s="104"/>
      <c r="DB384" s="104"/>
      <c r="DC384" s="104"/>
      <c r="DD384" s="104"/>
      <c r="DE384" s="104"/>
      <c r="DF384" s="104"/>
      <c r="DG384" s="104"/>
      <c r="DH384" s="104"/>
      <c r="DI384" s="104"/>
      <c r="DJ384" s="104"/>
      <c r="DK384" s="104"/>
      <c r="DL384" s="104"/>
      <c r="DM384" s="104"/>
      <c r="DN384" s="104"/>
      <c r="DO384" s="104"/>
      <c r="DP384" s="104"/>
      <c r="DQ384" s="104"/>
      <c r="DR384" s="104"/>
      <c r="DS384" s="104"/>
      <c r="DT384" s="104"/>
      <c r="DU384" s="104"/>
      <c r="DV384" s="104"/>
      <c r="DW384" s="104"/>
      <c r="DX384" s="104"/>
      <c r="DY384" s="104"/>
      <c r="DZ384" s="104"/>
      <c r="EA384" s="104"/>
      <c r="EB384" s="104"/>
      <c r="EC384" s="104"/>
      <c r="ED384" s="104"/>
      <c r="EE384" s="104"/>
      <c r="EF384" s="104"/>
      <c r="EG384" s="104"/>
      <c r="EH384" s="104"/>
      <c r="EI384" s="104"/>
      <c r="EJ384" s="104"/>
      <c r="EK384" s="104"/>
      <c r="EL384" s="104"/>
      <c r="EM384" s="104"/>
      <c r="EN384" s="104"/>
      <c r="EO384" s="104"/>
      <c r="EP384" s="104"/>
      <c r="EQ384" s="104"/>
      <c r="ER384" s="104"/>
      <c r="ES384" s="104"/>
      <c r="ET384" s="104"/>
      <c r="EU384" s="104"/>
      <c r="EV384" s="104"/>
      <c r="EW384" s="104"/>
      <c r="EX384" s="104"/>
      <c r="EY384" s="104"/>
      <c r="EZ384" s="104"/>
      <c r="FA384" s="104"/>
      <c r="FB384" s="104"/>
      <c r="FC384" s="104"/>
      <c r="FD384" s="104"/>
      <c r="FE384" s="104"/>
      <c r="FF384" s="104"/>
      <c r="FG384" s="104"/>
      <c r="FH384" s="104"/>
      <c r="FI384" s="104"/>
      <c r="FJ384" s="104"/>
      <c r="FK384" s="104"/>
      <c r="FL384" s="104"/>
      <c r="FM384" s="104"/>
      <c r="FN384" s="104"/>
      <c r="FO384" s="104"/>
      <c r="FP384" s="104"/>
      <c r="FQ384" s="104"/>
      <c r="FR384" s="104"/>
      <c r="FS384" s="104"/>
      <c r="FT384" s="104"/>
      <c r="FU384" s="104"/>
      <c r="FV384" s="104"/>
      <c r="FW384" s="104"/>
      <c r="FX384" s="104"/>
      <c r="FY384" s="104"/>
      <c r="FZ384" s="104"/>
      <c r="GA384" s="104"/>
      <c r="GB384" s="104"/>
      <c r="GC384" s="104"/>
      <c r="GD384" s="104"/>
      <c r="GE384" s="104"/>
      <c r="GF384" s="104"/>
      <c r="GG384" s="104"/>
      <c r="GH384" s="104"/>
      <c r="GI384" s="104"/>
      <c r="GJ384" s="104"/>
      <c r="GK384" s="104"/>
      <c r="GL384" s="104"/>
      <c r="GM384" s="104"/>
      <c r="GN384" s="104"/>
      <c r="GO384" s="104"/>
      <c r="GP384" s="104"/>
      <c r="GQ384" s="104"/>
      <c r="GR384" s="104"/>
      <c r="GS384" s="104"/>
      <c r="GT384" s="104"/>
      <c r="GU384" s="104"/>
      <c r="GV384" s="104"/>
      <c r="GW384" s="104"/>
      <c r="GX384" s="104"/>
      <c r="GY384" s="104"/>
      <c r="GZ384" s="104"/>
      <c r="HA384" s="104"/>
      <c r="HB384" s="104"/>
      <c r="HC384" s="104"/>
      <c r="HD384" s="104"/>
      <c r="HE384" s="104"/>
      <c r="HF384" s="104"/>
      <c r="HG384" s="104"/>
      <c r="HH384" s="104"/>
      <c r="HI384" s="104"/>
      <c r="HJ384" s="104"/>
      <c r="HK384" s="104"/>
      <c r="HL384" s="104"/>
      <c r="HM384" s="104"/>
      <c r="HN384" s="104"/>
      <c r="HO384" s="104"/>
      <c r="HP384" s="104"/>
      <c r="HQ384" s="104"/>
      <c r="HR384" s="104"/>
      <c r="HS384" s="104"/>
      <c r="HT384" s="104"/>
      <c r="HU384" s="104"/>
      <c r="HV384" s="104"/>
      <c r="HW384" s="104"/>
      <c r="HX384" s="104"/>
      <c r="HY384" s="104"/>
      <c r="HZ384" s="104"/>
      <c r="IA384" s="104"/>
      <c r="IB384" s="104"/>
      <c r="IC384" s="104"/>
      <c r="ID384" s="104"/>
      <c r="IE384" s="104"/>
      <c r="IF384" s="104"/>
      <c r="IG384" s="104"/>
      <c r="IH384" s="104"/>
      <c r="II384" s="104"/>
      <c r="IJ384" s="104"/>
      <c r="IK384" s="104"/>
      <c r="IL384" s="104"/>
      <c r="IM384" s="104"/>
      <c r="IN384" s="104"/>
      <c r="IO384" s="104"/>
      <c r="IP384" s="104"/>
      <c r="IQ384" s="104"/>
      <c r="IR384" s="104"/>
      <c r="IS384" s="104"/>
      <c r="IT384" s="104"/>
      <c r="IU384" s="104"/>
      <c r="IV384" s="104"/>
    </row>
    <row r="385" spans="1:256" ht="48.75" customHeight="1">
      <c r="A385" s="77">
        <v>343</v>
      </c>
      <c r="B385" s="18">
        <v>11</v>
      </c>
      <c r="C385" s="5" t="s">
        <v>466</v>
      </c>
      <c r="D385" s="226" t="s">
        <v>465</v>
      </c>
      <c r="E385" s="43">
        <v>3800800434</v>
      </c>
      <c r="F385" s="97">
        <v>40890</v>
      </c>
      <c r="G385" s="124">
        <v>9800</v>
      </c>
      <c r="H385" s="11"/>
      <c r="I385" s="11"/>
      <c r="J385" s="103"/>
      <c r="K385" s="103"/>
      <c r="L385" s="103"/>
      <c r="M385" s="103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  <c r="AA385" s="104"/>
      <c r="AB385" s="104"/>
      <c r="AC385" s="104"/>
      <c r="AD385" s="104"/>
      <c r="AE385" s="104"/>
      <c r="AF385" s="104"/>
      <c r="AG385" s="104"/>
      <c r="AH385" s="104"/>
      <c r="AI385" s="104"/>
      <c r="AJ385" s="104"/>
      <c r="AK385" s="104"/>
      <c r="AL385" s="104"/>
      <c r="AM385" s="104"/>
      <c r="AN385" s="104"/>
      <c r="AO385" s="104"/>
      <c r="AP385" s="104"/>
      <c r="AQ385" s="104"/>
      <c r="AR385" s="104"/>
      <c r="AS385" s="104"/>
      <c r="AT385" s="104"/>
      <c r="AU385" s="104"/>
      <c r="AV385" s="104"/>
      <c r="AW385" s="104"/>
      <c r="AX385" s="104"/>
      <c r="AY385" s="104"/>
      <c r="AZ385" s="104"/>
      <c r="BA385" s="104"/>
      <c r="BB385" s="104"/>
      <c r="BC385" s="104"/>
      <c r="BD385" s="104"/>
      <c r="BE385" s="104"/>
      <c r="BF385" s="104"/>
      <c r="BG385" s="104"/>
      <c r="BH385" s="104"/>
      <c r="BI385" s="104"/>
      <c r="BJ385" s="104"/>
      <c r="BK385" s="104"/>
      <c r="BL385" s="104"/>
      <c r="BM385" s="104"/>
      <c r="BN385" s="104"/>
      <c r="BO385" s="104"/>
      <c r="BP385" s="104"/>
      <c r="BQ385" s="104"/>
      <c r="BR385" s="104"/>
      <c r="BS385" s="104"/>
      <c r="BT385" s="104"/>
      <c r="BU385" s="104"/>
      <c r="BV385" s="104"/>
      <c r="BW385" s="104"/>
      <c r="BX385" s="104"/>
      <c r="BY385" s="104"/>
      <c r="BZ385" s="104"/>
      <c r="CA385" s="104"/>
      <c r="CB385" s="104"/>
      <c r="CC385" s="104"/>
      <c r="CD385" s="104"/>
      <c r="CE385" s="104"/>
      <c r="CF385" s="104"/>
      <c r="CG385" s="104"/>
      <c r="CH385" s="104"/>
      <c r="CI385" s="104"/>
      <c r="CJ385" s="104"/>
      <c r="CK385" s="104"/>
      <c r="CL385" s="104"/>
      <c r="CM385" s="104"/>
      <c r="CN385" s="104"/>
      <c r="CO385" s="104"/>
      <c r="CP385" s="104"/>
      <c r="CQ385" s="104"/>
      <c r="CR385" s="104"/>
      <c r="CS385" s="104"/>
      <c r="CT385" s="104"/>
      <c r="CU385" s="104"/>
      <c r="CV385" s="104"/>
      <c r="CW385" s="104"/>
      <c r="CX385" s="104"/>
      <c r="CY385" s="104"/>
      <c r="CZ385" s="104"/>
      <c r="DA385" s="104"/>
      <c r="DB385" s="104"/>
      <c r="DC385" s="104"/>
      <c r="DD385" s="104"/>
      <c r="DE385" s="104"/>
      <c r="DF385" s="104"/>
      <c r="DG385" s="104"/>
      <c r="DH385" s="104"/>
      <c r="DI385" s="104"/>
      <c r="DJ385" s="104"/>
      <c r="DK385" s="104"/>
      <c r="DL385" s="104"/>
      <c r="DM385" s="104"/>
      <c r="DN385" s="104"/>
      <c r="DO385" s="104"/>
      <c r="DP385" s="104"/>
      <c r="DQ385" s="104"/>
      <c r="DR385" s="104"/>
      <c r="DS385" s="104"/>
      <c r="DT385" s="104"/>
      <c r="DU385" s="104"/>
      <c r="DV385" s="104"/>
      <c r="DW385" s="104"/>
      <c r="DX385" s="104"/>
      <c r="DY385" s="104"/>
      <c r="DZ385" s="104"/>
      <c r="EA385" s="104"/>
      <c r="EB385" s="104"/>
      <c r="EC385" s="104"/>
      <c r="ED385" s="104"/>
      <c r="EE385" s="104"/>
      <c r="EF385" s="104"/>
      <c r="EG385" s="104"/>
      <c r="EH385" s="104"/>
      <c r="EI385" s="104"/>
      <c r="EJ385" s="104"/>
      <c r="EK385" s="104"/>
      <c r="EL385" s="104"/>
      <c r="EM385" s="104"/>
      <c r="EN385" s="104"/>
      <c r="EO385" s="104"/>
      <c r="EP385" s="104"/>
      <c r="EQ385" s="104"/>
      <c r="ER385" s="104"/>
      <c r="ES385" s="104"/>
      <c r="ET385" s="104"/>
      <c r="EU385" s="104"/>
      <c r="EV385" s="104"/>
      <c r="EW385" s="104"/>
      <c r="EX385" s="104"/>
      <c r="EY385" s="104"/>
      <c r="EZ385" s="104"/>
      <c r="FA385" s="104"/>
      <c r="FB385" s="104"/>
      <c r="FC385" s="104"/>
      <c r="FD385" s="104"/>
      <c r="FE385" s="104"/>
      <c r="FF385" s="104"/>
      <c r="FG385" s="104"/>
      <c r="FH385" s="104"/>
      <c r="FI385" s="104"/>
      <c r="FJ385" s="104"/>
      <c r="FK385" s="104"/>
      <c r="FL385" s="104"/>
      <c r="FM385" s="104"/>
      <c r="FN385" s="104"/>
      <c r="FO385" s="104"/>
      <c r="FP385" s="104"/>
      <c r="FQ385" s="104"/>
      <c r="FR385" s="104"/>
      <c r="FS385" s="104"/>
      <c r="FT385" s="104"/>
      <c r="FU385" s="104"/>
      <c r="FV385" s="104"/>
      <c r="FW385" s="104"/>
      <c r="FX385" s="104"/>
      <c r="FY385" s="104"/>
      <c r="FZ385" s="104"/>
      <c r="GA385" s="104"/>
      <c r="GB385" s="104"/>
      <c r="GC385" s="104"/>
      <c r="GD385" s="104"/>
      <c r="GE385" s="104"/>
      <c r="GF385" s="104"/>
      <c r="GG385" s="104"/>
      <c r="GH385" s="104"/>
      <c r="GI385" s="104"/>
      <c r="GJ385" s="104"/>
      <c r="GK385" s="104"/>
      <c r="GL385" s="104"/>
      <c r="GM385" s="104"/>
      <c r="GN385" s="104"/>
      <c r="GO385" s="104"/>
      <c r="GP385" s="104"/>
      <c r="GQ385" s="104"/>
      <c r="GR385" s="104"/>
      <c r="GS385" s="104"/>
      <c r="GT385" s="104"/>
      <c r="GU385" s="104"/>
      <c r="GV385" s="104"/>
      <c r="GW385" s="104"/>
      <c r="GX385" s="104"/>
      <c r="GY385" s="104"/>
      <c r="GZ385" s="104"/>
      <c r="HA385" s="104"/>
      <c r="HB385" s="104"/>
      <c r="HC385" s="104"/>
      <c r="HD385" s="104"/>
      <c r="HE385" s="104"/>
      <c r="HF385" s="104"/>
      <c r="HG385" s="104"/>
      <c r="HH385" s="104"/>
      <c r="HI385" s="104"/>
      <c r="HJ385" s="104"/>
      <c r="HK385" s="104"/>
      <c r="HL385" s="104"/>
      <c r="HM385" s="104"/>
      <c r="HN385" s="104"/>
      <c r="HO385" s="104"/>
      <c r="HP385" s="104"/>
      <c r="HQ385" s="104"/>
      <c r="HR385" s="104"/>
      <c r="HS385" s="104"/>
      <c r="HT385" s="104"/>
      <c r="HU385" s="104"/>
      <c r="HV385" s="104"/>
      <c r="HW385" s="104"/>
      <c r="HX385" s="104"/>
      <c r="HY385" s="104"/>
      <c r="HZ385" s="104"/>
      <c r="IA385" s="104"/>
      <c r="IB385" s="104"/>
      <c r="IC385" s="104"/>
      <c r="ID385" s="104"/>
      <c r="IE385" s="104"/>
      <c r="IF385" s="104"/>
      <c r="IG385" s="104"/>
      <c r="IH385" s="104"/>
      <c r="II385" s="104"/>
      <c r="IJ385" s="104"/>
      <c r="IK385" s="104"/>
      <c r="IL385" s="104"/>
      <c r="IM385" s="104"/>
      <c r="IN385" s="104"/>
      <c r="IO385" s="104"/>
      <c r="IP385" s="104"/>
      <c r="IQ385" s="104"/>
      <c r="IR385" s="104"/>
      <c r="IS385" s="104"/>
      <c r="IT385" s="104"/>
      <c r="IU385" s="104"/>
      <c r="IV385" s="104"/>
    </row>
    <row r="386" spans="1:256" ht="48.75" customHeight="1">
      <c r="A386" s="77">
        <v>344</v>
      </c>
      <c r="B386" s="18">
        <v>12</v>
      </c>
      <c r="C386" s="5" t="s">
        <v>93</v>
      </c>
      <c r="D386" s="5" t="s">
        <v>94</v>
      </c>
      <c r="E386" s="18">
        <v>3800883871</v>
      </c>
      <c r="F386" s="130">
        <v>41004</v>
      </c>
      <c r="G386" s="124">
        <v>5000</v>
      </c>
      <c r="H386" s="60"/>
      <c r="I386" s="98"/>
      <c r="J386" s="58"/>
      <c r="K386" s="58"/>
      <c r="L386" s="58"/>
      <c r="M386" s="58"/>
      <c r="N386" s="152"/>
      <c r="O386" s="152"/>
      <c r="P386" s="152"/>
      <c r="Q386" s="152"/>
      <c r="R386" s="152"/>
      <c r="S386" s="152"/>
      <c r="T386" s="152"/>
      <c r="U386" s="152"/>
      <c r="V386" s="152"/>
      <c r="W386" s="152"/>
      <c r="X386" s="152"/>
      <c r="Y386" s="152"/>
      <c r="Z386" s="152"/>
      <c r="AA386" s="152"/>
      <c r="AB386" s="152"/>
      <c r="AC386" s="152"/>
      <c r="AD386" s="152"/>
      <c r="AE386" s="152"/>
      <c r="AF386" s="152"/>
      <c r="AG386" s="152"/>
      <c r="AH386" s="152"/>
      <c r="AI386" s="152"/>
      <c r="AJ386" s="152"/>
      <c r="AK386" s="152"/>
      <c r="AL386" s="152"/>
      <c r="AM386" s="152"/>
      <c r="AN386" s="152"/>
      <c r="AO386" s="152"/>
      <c r="AP386" s="152"/>
      <c r="AQ386" s="152"/>
      <c r="AR386" s="152"/>
      <c r="AS386" s="152"/>
      <c r="AT386" s="152"/>
      <c r="AU386" s="152"/>
      <c r="AV386" s="152"/>
      <c r="AW386" s="152"/>
      <c r="AX386" s="152"/>
      <c r="AY386" s="152"/>
      <c r="AZ386" s="152"/>
      <c r="BA386" s="152"/>
      <c r="BB386" s="152"/>
      <c r="BC386" s="152"/>
      <c r="BD386" s="152"/>
      <c r="BE386" s="152"/>
      <c r="BF386" s="152"/>
      <c r="BG386" s="152"/>
      <c r="BH386" s="152"/>
      <c r="BI386" s="152"/>
      <c r="BJ386" s="152"/>
      <c r="BK386" s="152"/>
      <c r="BL386" s="152"/>
      <c r="BM386" s="152"/>
      <c r="BN386" s="152"/>
      <c r="BO386" s="152"/>
      <c r="BP386" s="152"/>
      <c r="BQ386" s="152"/>
      <c r="BR386" s="152"/>
      <c r="BS386" s="152"/>
      <c r="BT386" s="152"/>
      <c r="BU386" s="152"/>
      <c r="BV386" s="152"/>
      <c r="BW386" s="152"/>
      <c r="BX386" s="152"/>
      <c r="BY386" s="152"/>
      <c r="BZ386" s="152"/>
      <c r="CA386" s="152"/>
      <c r="CB386" s="152"/>
      <c r="CC386" s="152"/>
      <c r="CD386" s="152"/>
      <c r="CE386" s="152"/>
      <c r="CF386" s="152"/>
      <c r="CG386" s="152"/>
      <c r="CH386" s="152"/>
      <c r="CI386" s="152"/>
      <c r="CJ386" s="152"/>
      <c r="CK386" s="152"/>
      <c r="CL386" s="152"/>
      <c r="CM386" s="152"/>
      <c r="CN386" s="152"/>
      <c r="CO386" s="152"/>
      <c r="CP386" s="152"/>
      <c r="CQ386" s="152"/>
      <c r="CR386" s="152"/>
      <c r="CS386" s="152"/>
      <c r="CT386" s="152"/>
      <c r="CU386" s="152"/>
      <c r="CV386" s="152"/>
      <c r="CW386" s="152"/>
      <c r="CX386" s="152"/>
      <c r="CY386" s="152"/>
      <c r="CZ386" s="152"/>
      <c r="DA386" s="152"/>
      <c r="DB386" s="152"/>
      <c r="DC386" s="152"/>
      <c r="DD386" s="152"/>
      <c r="DE386" s="152"/>
      <c r="DF386" s="152"/>
      <c r="DG386" s="152"/>
      <c r="DH386" s="152"/>
      <c r="DI386" s="152"/>
      <c r="DJ386" s="152"/>
      <c r="DK386" s="152"/>
      <c r="DL386" s="152"/>
      <c r="DM386" s="152"/>
      <c r="DN386" s="152"/>
      <c r="DO386" s="152"/>
      <c r="DP386" s="152"/>
      <c r="DQ386" s="152"/>
      <c r="DR386" s="152"/>
      <c r="DS386" s="152"/>
      <c r="DT386" s="152"/>
      <c r="DU386" s="152"/>
      <c r="DV386" s="152"/>
      <c r="DW386" s="152"/>
      <c r="DX386" s="152"/>
      <c r="DY386" s="152"/>
      <c r="DZ386" s="152"/>
      <c r="EA386" s="152"/>
      <c r="EB386" s="152"/>
      <c r="EC386" s="152"/>
      <c r="ED386" s="152"/>
      <c r="EE386" s="152"/>
      <c r="EF386" s="152"/>
      <c r="EG386" s="152"/>
      <c r="EH386" s="152"/>
      <c r="EI386" s="152"/>
      <c r="EJ386" s="152"/>
      <c r="EK386" s="152"/>
      <c r="EL386" s="152"/>
      <c r="EM386" s="152"/>
      <c r="EN386" s="152"/>
      <c r="EO386" s="152"/>
      <c r="EP386" s="152"/>
      <c r="EQ386" s="152"/>
      <c r="ER386" s="152"/>
      <c r="ES386" s="152"/>
      <c r="ET386" s="152"/>
      <c r="EU386" s="152"/>
      <c r="EV386" s="152"/>
      <c r="EW386" s="152"/>
      <c r="EX386" s="152"/>
      <c r="EY386" s="152"/>
      <c r="EZ386" s="152"/>
      <c r="FA386" s="152"/>
      <c r="FB386" s="152"/>
      <c r="FC386" s="152"/>
      <c r="FD386" s="152"/>
      <c r="FE386" s="152"/>
      <c r="FF386" s="152"/>
      <c r="FG386" s="152"/>
      <c r="FH386" s="152"/>
      <c r="FI386" s="152"/>
      <c r="FJ386" s="152"/>
      <c r="FK386" s="152"/>
      <c r="FL386" s="152"/>
      <c r="FM386" s="152"/>
      <c r="FN386" s="152"/>
      <c r="FO386" s="152"/>
      <c r="FP386" s="152"/>
      <c r="FQ386" s="152"/>
      <c r="FR386" s="152"/>
      <c r="FS386" s="152"/>
      <c r="FT386" s="152"/>
      <c r="FU386" s="152"/>
      <c r="FV386" s="152"/>
      <c r="FW386" s="152"/>
      <c r="FX386" s="152"/>
      <c r="FY386" s="152"/>
      <c r="FZ386" s="152"/>
      <c r="GA386" s="152"/>
      <c r="GB386" s="152"/>
      <c r="GC386" s="152"/>
      <c r="GD386" s="152"/>
      <c r="GE386" s="152"/>
      <c r="GF386" s="152"/>
      <c r="GG386" s="152"/>
      <c r="GH386" s="152"/>
      <c r="GI386" s="152"/>
      <c r="GJ386" s="152"/>
      <c r="GK386" s="152"/>
      <c r="GL386" s="152"/>
      <c r="GM386" s="152"/>
      <c r="GN386" s="152"/>
      <c r="GO386" s="152"/>
      <c r="GP386" s="152"/>
      <c r="GQ386" s="152"/>
      <c r="GR386" s="152"/>
      <c r="GS386" s="152"/>
      <c r="GT386" s="152"/>
      <c r="GU386" s="152"/>
      <c r="GV386" s="152"/>
      <c r="GW386" s="152"/>
      <c r="GX386" s="152"/>
      <c r="GY386" s="152"/>
      <c r="GZ386" s="152"/>
      <c r="HA386" s="152"/>
      <c r="HB386" s="152"/>
      <c r="HC386" s="152"/>
      <c r="HD386" s="152"/>
      <c r="HE386" s="152"/>
      <c r="HF386" s="152"/>
      <c r="HG386" s="152"/>
      <c r="HH386" s="152"/>
      <c r="HI386" s="152"/>
      <c r="HJ386" s="152"/>
      <c r="HK386" s="152"/>
      <c r="HL386" s="152"/>
      <c r="HM386" s="152"/>
      <c r="HN386" s="152"/>
      <c r="HO386" s="152"/>
      <c r="HP386" s="152"/>
      <c r="HQ386" s="152"/>
      <c r="HR386" s="152"/>
      <c r="HS386" s="152"/>
      <c r="HT386" s="152"/>
      <c r="HU386" s="152"/>
      <c r="HV386" s="152"/>
      <c r="HW386" s="152"/>
      <c r="HX386" s="152"/>
      <c r="HY386" s="152"/>
      <c r="HZ386" s="152"/>
      <c r="IA386" s="152"/>
      <c r="IB386" s="152"/>
      <c r="IC386" s="152"/>
      <c r="ID386" s="152"/>
      <c r="IE386" s="152"/>
      <c r="IF386" s="152"/>
      <c r="IG386" s="152"/>
      <c r="IH386" s="152"/>
      <c r="II386" s="152"/>
      <c r="IJ386" s="152"/>
      <c r="IK386" s="152"/>
      <c r="IL386" s="152"/>
      <c r="IM386" s="152"/>
      <c r="IN386" s="152"/>
      <c r="IO386" s="152"/>
      <c r="IP386" s="152"/>
      <c r="IQ386" s="152"/>
      <c r="IR386" s="152"/>
      <c r="IS386" s="152"/>
      <c r="IT386" s="152"/>
      <c r="IU386" s="152"/>
      <c r="IV386" s="152"/>
    </row>
    <row r="387" spans="1:256" ht="48.75" customHeight="1">
      <c r="A387" s="77">
        <v>345</v>
      </c>
      <c r="B387" s="18">
        <v>13</v>
      </c>
      <c r="C387" s="5" t="s">
        <v>95</v>
      </c>
      <c r="D387" s="5" t="s">
        <v>347</v>
      </c>
      <c r="E387" s="18">
        <v>3800898490</v>
      </c>
      <c r="F387" s="130">
        <v>41017</v>
      </c>
      <c r="G387" s="124">
        <v>5000</v>
      </c>
      <c r="H387" s="60"/>
      <c r="I387" s="98"/>
      <c r="J387" s="58"/>
      <c r="K387" s="58"/>
      <c r="L387" s="58"/>
      <c r="M387" s="58"/>
      <c r="N387" s="152"/>
      <c r="O387" s="152"/>
      <c r="P387" s="152"/>
      <c r="Q387" s="152"/>
      <c r="R387" s="152"/>
      <c r="S387" s="152"/>
      <c r="T387" s="152"/>
      <c r="U387" s="152"/>
      <c r="V387" s="152"/>
      <c r="W387" s="152"/>
      <c r="X387" s="152"/>
      <c r="Y387" s="152"/>
      <c r="Z387" s="152"/>
      <c r="AA387" s="152"/>
      <c r="AB387" s="152"/>
      <c r="AC387" s="152"/>
      <c r="AD387" s="152"/>
      <c r="AE387" s="152"/>
      <c r="AF387" s="152"/>
      <c r="AG387" s="152"/>
      <c r="AH387" s="152"/>
      <c r="AI387" s="152"/>
      <c r="AJ387" s="152"/>
      <c r="AK387" s="152"/>
      <c r="AL387" s="152"/>
      <c r="AM387" s="152"/>
      <c r="AN387" s="152"/>
      <c r="AO387" s="152"/>
      <c r="AP387" s="152"/>
      <c r="AQ387" s="152"/>
      <c r="AR387" s="152"/>
      <c r="AS387" s="152"/>
      <c r="AT387" s="152"/>
      <c r="AU387" s="152"/>
      <c r="AV387" s="152"/>
      <c r="AW387" s="152"/>
      <c r="AX387" s="152"/>
      <c r="AY387" s="152"/>
      <c r="AZ387" s="152"/>
      <c r="BA387" s="152"/>
      <c r="BB387" s="152"/>
      <c r="BC387" s="152"/>
      <c r="BD387" s="152"/>
      <c r="BE387" s="152"/>
      <c r="BF387" s="152"/>
      <c r="BG387" s="152"/>
      <c r="BH387" s="152"/>
      <c r="BI387" s="152"/>
      <c r="BJ387" s="152"/>
      <c r="BK387" s="152"/>
      <c r="BL387" s="152"/>
      <c r="BM387" s="152"/>
      <c r="BN387" s="152"/>
      <c r="BO387" s="152"/>
      <c r="BP387" s="152"/>
      <c r="BQ387" s="152"/>
      <c r="BR387" s="152"/>
      <c r="BS387" s="152"/>
      <c r="BT387" s="152"/>
      <c r="BU387" s="152"/>
      <c r="BV387" s="152"/>
      <c r="BW387" s="152"/>
      <c r="BX387" s="152"/>
      <c r="BY387" s="152"/>
      <c r="BZ387" s="152"/>
      <c r="CA387" s="152"/>
      <c r="CB387" s="152"/>
      <c r="CC387" s="152"/>
      <c r="CD387" s="152"/>
      <c r="CE387" s="152"/>
      <c r="CF387" s="152"/>
      <c r="CG387" s="152"/>
      <c r="CH387" s="152"/>
      <c r="CI387" s="152"/>
      <c r="CJ387" s="152"/>
      <c r="CK387" s="152"/>
      <c r="CL387" s="152"/>
      <c r="CM387" s="152"/>
      <c r="CN387" s="152"/>
      <c r="CO387" s="152"/>
      <c r="CP387" s="152"/>
      <c r="CQ387" s="152"/>
      <c r="CR387" s="152"/>
      <c r="CS387" s="152"/>
      <c r="CT387" s="152"/>
      <c r="CU387" s="152"/>
      <c r="CV387" s="152"/>
      <c r="CW387" s="152"/>
      <c r="CX387" s="152"/>
      <c r="CY387" s="152"/>
      <c r="CZ387" s="152"/>
      <c r="DA387" s="152"/>
      <c r="DB387" s="152"/>
      <c r="DC387" s="152"/>
      <c r="DD387" s="152"/>
      <c r="DE387" s="152"/>
      <c r="DF387" s="152"/>
      <c r="DG387" s="152"/>
      <c r="DH387" s="152"/>
      <c r="DI387" s="152"/>
      <c r="DJ387" s="152"/>
      <c r="DK387" s="152"/>
      <c r="DL387" s="152"/>
      <c r="DM387" s="152"/>
      <c r="DN387" s="152"/>
      <c r="DO387" s="152"/>
      <c r="DP387" s="152"/>
      <c r="DQ387" s="152"/>
      <c r="DR387" s="152"/>
      <c r="DS387" s="152"/>
      <c r="DT387" s="152"/>
      <c r="DU387" s="152"/>
      <c r="DV387" s="152"/>
      <c r="DW387" s="152"/>
      <c r="DX387" s="152"/>
      <c r="DY387" s="152"/>
      <c r="DZ387" s="152"/>
      <c r="EA387" s="152"/>
      <c r="EB387" s="152"/>
      <c r="EC387" s="152"/>
      <c r="ED387" s="152"/>
      <c r="EE387" s="152"/>
      <c r="EF387" s="152"/>
      <c r="EG387" s="152"/>
      <c r="EH387" s="152"/>
      <c r="EI387" s="152"/>
      <c r="EJ387" s="152"/>
      <c r="EK387" s="152"/>
      <c r="EL387" s="152"/>
      <c r="EM387" s="152"/>
      <c r="EN387" s="152"/>
      <c r="EO387" s="152"/>
      <c r="EP387" s="152"/>
      <c r="EQ387" s="152"/>
      <c r="ER387" s="152"/>
      <c r="ES387" s="152"/>
      <c r="ET387" s="152"/>
      <c r="EU387" s="152"/>
      <c r="EV387" s="152"/>
      <c r="EW387" s="152"/>
      <c r="EX387" s="152"/>
      <c r="EY387" s="152"/>
      <c r="EZ387" s="152"/>
      <c r="FA387" s="152"/>
      <c r="FB387" s="152"/>
      <c r="FC387" s="152"/>
      <c r="FD387" s="152"/>
      <c r="FE387" s="152"/>
      <c r="FF387" s="152"/>
      <c r="FG387" s="152"/>
      <c r="FH387" s="152"/>
      <c r="FI387" s="152"/>
      <c r="FJ387" s="152"/>
      <c r="FK387" s="152"/>
      <c r="FL387" s="152"/>
      <c r="FM387" s="152"/>
      <c r="FN387" s="152"/>
      <c r="FO387" s="152"/>
      <c r="FP387" s="152"/>
      <c r="FQ387" s="152"/>
      <c r="FR387" s="152"/>
      <c r="FS387" s="152"/>
      <c r="FT387" s="152"/>
      <c r="FU387" s="152"/>
      <c r="FV387" s="152"/>
      <c r="FW387" s="152"/>
      <c r="FX387" s="152"/>
      <c r="FY387" s="152"/>
      <c r="FZ387" s="152"/>
      <c r="GA387" s="152"/>
      <c r="GB387" s="152"/>
      <c r="GC387" s="152"/>
      <c r="GD387" s="152"/>
      <c r="GE387" s="152"/>
      <c r="GF387" s="152"/>
      <c r="GG387" s="152"/>
      <c r="GH387" s="152"/>
      <c r="GI387" s="152"/>
      <c r="GJ387" s="152"/>
      <c r="GK387" s="152"/>
      <c r="GL387" s="152"/>
      <c r="GM387" s="152"/>
      <c r="GN387" s="152"/>
      <c r="GO387" s="152"/>
      <c r="GP387" s="152"/>
      <c r="GQ387" s="152"/>
      <c r="GR387" s="152"/>
      <c r="GS387" s="152"/>
      <c r="GT387" s="152"/>
      <c r="GU387" s="152"/>
      <c r="GV387" s="152"/>
      <c r="GW387" s="152"/>
      <c r="GX387" s="152"/>
      <c r="GY387" s="152"/>
      <c r="GZ387" s="152"/>
      <c r="HA387" s="152"/>
      <c r="HB387" s="152"/>
      <c r="HC387" s="152"/>
      <c r="HD387" s="152"/>
      <c r="HE387" s="152"/>
      <c r="HF387" s="152"/>
      <c r="HG387" s="152"/>
      <c r="HH387" s="152"/>
      <c r="HI387" s="152"/>
      <c r="HJ387" s="152"/>
      <c r="HK387" s="152"/>
      <c r="HL387" s="152"/>
      <c r="HM387" s="152"/>
      <c r="HN387" s="152"/>
      <c r="HO387" s="152"/>
      <c r="HP387" s="152"/>
      <c r="HQ387" s="152"/>
      <c r="HR387" s="152"/>
      <c r="HS387" s="152"/>
      <c r="HT387" s="152"/>
      <c r="HU387" s="152"/>
      <c r="HV387" s="152"/>
      <c r="HW387" s="152"/>
      <c r="HX387" s="152"/>
      <c r="HY387" s="152"/>
      <c r="HZ387" s="152"/>
      <c r="IA387" s="152"/>
      <c r="IB387" s="152"/>
      <c r="IC387" s="152"/>
      <c r="ID387" s="152"/>
      <c r="IE387" s="152"/>
      <c r="IF387" s="152"/>
      <c r="IG387" s="152"/>
      <c r="IH387" s="152"/>
      <c r="II387" s="152"/>
      <c r="IJ387" s="152"/>
      <c r="IK387" s="152"/>
      <c r="IL387" s="152"/>
      <c r="IM387" s="152"/>
      <c r="IN387" s="152"/>
      <c r="IO387" s="152"/>
      <c r="IP387" s="152"/>
      <c r="IQ387" s="152"/>
      <c r="IR387" s="152"/>
      <c r="IS387" s="152"/>
      <c r="IT387" s="152"/>
      <c r="IU387" s="152"/>
      <c r="IV387" s="152"/>
    </row>
    <row r="388" spans="1:256" s="188" customFormat="1" ht="48.75" customHeight="1">
      <c r="A388" s="77">
        <v>346</v>
      </c>
      <c r="B388" s="18">
        <v>14</v>
      </c>
      <c r="C388" s="5" t="s">
        <v>96</v>
      </c>
      <c r="D388" s="226" t="s">
        <v>97</v>
      </c>
      <c r="E388" s="43">
        <v>3800943464</v>
      </c>
      <c r="F388" s="41">
        <v>41064</v>
      </c>
      <c r="G388" s="124">
        <v>1900</v>
      </c>
      <c r="H388" s="11"/>
      <c r="I388" s="11"/>
      <c r="J388" s="103"/>
      <c r="K388" s="103"/>
      <c r="L388" s="103"/>
      <c r="M388" s="103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  <c r="AA388" s="104"/>
      <c r="AB388" s="104"/>
      <c r="AC388" s="104"/>
      <c r="AD388" s="104"/>
      <c r="AE388" s="104"/>
      <c r="AF388" s="104"/>
      <c r="AG388" s="104"/>
      <c r="AH388" s="104"/>
      <c r="AI388" s="104"/>
      <c r="AJ388" s="104"/>
      <c r="AK388" s="104"/>
      <c r="AL388" s="104"/>
      <c r="AM388" s="104"/>
      <c r="AN388" s="104"/>
      <c r="AO388" s="104"/>
      <c r="AP388" s="104"/>
      <c r="AQ388" s="104"/>
      <c r="AR388" s="104"/>
      <c r="AS388" s="104"/>
      <c r="AT388" s="104"/>
      <c r="AU388" s="104"/>
      <c r="AV388" s="104"/>
      <c r="AW388" s="104"/>
      <c r="AX388" s="104"/>
      <c r="AY388" s="104"/>
      <c r="AZ388" s="104"/>
      <c r="BA388" s="104"/>
      <c r="BB388" s="104"/>
      <c r="BC388" s="104"/>
      <c r="BD388" s="104"/>
      <c r="BE388" s="104"/>
      <c r="BF388" s="104"/>
      <c r="BG388" s="104"/>
      <c r="BH388" s="104"/>
      <c r="BI388" s="104"/>
      <c r="BJ388" s="104"/>
      <c r="BK388" s="104"/>
      <c r="BL388" s="104"/>
      <c r="BM388" s="104"/>
      <c r="BN388" s="104"/>
      <c r="BO388" s="104"/>
      <c r="BP388" s="104"/>
      <c r="BQ388" s="104"/>
      <c r="BR388" s="104"/>
      <c r="BS388" s="104"/>
      <c r="BT388" s="104"/>
      <c r="BU388" s="104"/>
      <c r="BV388" s="104"/>
      <c r="BW388" s="104"/>
      <c r="BX388" s="104"/>
      <c r="BY388" s="104"/>
      <c r="BZ388" s="104"/>
      <c r="CA388" s="104"/>
      <c r="CB388" s="104"/>
      <c r="CC388" s="104"/>
      <c r="CD388" s="104"/>
      <c r="CE388" s="104"/>
      <c r="CF388" s="104"/>
      <c r="CG388" s="104"/>
      <c r="CH388" s="104"/>
      <c r="CI388" s="104"/>
      <c r="CJ388" s="104"/>
      <c r="CK388" s="104"/>
      <c r="CL388" s="104"/>
      <c r="CM388" s="104"/>
      <c r="CN388" s="104"/>
      <c r="CO388" s="104"/>
      <c r="CP388" s="104"/>
      <c r="CQ388" s="104"/>
      <c r="CR388" s="104"/>
      <c r="CS388" s="104"/>
      <c r="CT388" s="104"/>
      <c r="CU388" s="104"/>
      <c r="CV388" s="104"/>
      <c r="CW388" s="104"/>
      <c r="CX388" s="104"/>
      <c r="CY388" s="104"/>
      <c r="CZ388" s="104"/>
      <c r="DA388" s="104"/>
      <c r="DB388" s="104"/>
      <c r="DC388" s="104"/>
      <c r="DD388" s="104"/>
      <c r="DE388" s="104"/>
      <c r="DF388" s="104"/>
      <c r="DG388" s="104"/>
      <c r="DH388" s="104"/>
      <c r="DI388" s="104"/>
      <c r="DJ388" s="104"/>
      <c r="DK388" s="104"/>
      <c r="DL388" s="104"/>
      <c r="DM388" s="104"/>
      <c r="DN388" s="104"/>
      <c r="DO388" s="104"/>
      <c r="DP388" s="104"/>
      <c r="DQ388" s="104"/>
      <c r="DR388" s="104"/>
      <c r="DS388" s="104"/>
      <c r="DT388" s="104"/>
      <c r="DU388" s="104"/>
      <c r="DV388" s="104"/>
      <c r="DW388" s="104"/>
      <c r="DX388" s="104"/>
      <c r="DY388" s="104"/>
      <c r="DZ388" s="104"/>
      <c r="EA388" s="104"/>
      <c r="EB388" s="104"/>
      <c r="EC388" s="104"/>
      <c r="ED388" s="104"/>
      <c r="EE388" s="104"/>
      <c r="EF388" s="104"/>
      <c r="EG388" s="104"/>
      <c r="EH388" s="104"/>
      <c r="EI388" s="104"/>
      <c r="EJ388" s="104"/>
      <c r="EK388" s="104"/>
      <c r="EL388" s="104"/>
      <c r="EM388" s="104"/>
      <c r="EN388" s="104"/>
      <c r="EO388" s="104"/>
      <c r="EP388" s="104"/>
      <c r="EQ388" s="104"/>
      <c r="ER388" s="104"/>
      <c r="ES388" s="104"/>
      <c r="ET388" s="104"/>
      <c r="EU388" s="104"/>
      <c r="EV388" s="104"/>
      <c r="EW388" s="104"/>
      <c r="EX388" s="104"/>
      <c r="EY388" s="104"/>
      <c r="EZ388" s="104"/>
      <c r="FA388" s="104"/>
      <c r="FB388" s="104"/>
      <c r="FC388" s="104"/>
      <c r="FD388" s="104"/>
      <c r="FE388" s="104"/>
      <c r="FF388" s="104"/>
      <c r="FG388" s="104"/>
      <c r="FH388" s="104"/>
      <c r="FI388" s="104"/>
      <c r="FJ388" s="104"/>
      <c r="FK388" s="104"/>
      <c r="FL388" s="104"/>
      <c r="FM388" s="104"/>
      <c r="FN388" s="104"/>
      <c r="FO388" s="104"/>
      <c r="FP388" s="104"/>
      <c r="FQ388" s="104"/>
      <c r="FR388" s="104"/>
      <c r="FS388" s="104"/>
      <c r="FT388" s="104"/>
      <c r="FU388" s="104"/>
      <c r="FV388" s="104"/>
      <c r="FW388" s="104"/>
      <c r="FX388" s="104"/>
      <c r="FY388" s="104"/>
      <c r="FZ388" s="104"/>
      <c r="GA388" s="104"/>
      <c r="GB388" s="104"/>
      <c r="GC388" s="104"/>
      <c r="GD388" s="104"/>
      <c r="GE388" s="104"/>
      <c r="GF388" s="104"/>
      <c r="GG388" s="104"/>
      <c r="GH388" s="104"/>
      <c r="GI388" s="104"/>
      <c r="GJ388" s="104"/>
      <c r="GK388" s="104"/>
      <c r="GL388" s="104"/>
      <c r="GM388" s="104"/>
      <c r="GN388" s="104"/>
      <c r="GO388" s="104"/>
      <c r="GP388" s="104"/>
      <c r="GQ388" s="104"/>
      <c r="GR388" s="104"/>
      <c r="GS388" s="104"/>
      <c r="GT388" s="104"/>
      <c r="GU388" s="104"/>
      <c r="GV388" s="104"/>
      <c r="GW388" s="104"/>
      <c r="GX388" s="104"/>
      <c r="GY388" s="104"/>
      <c r="GZ388" s="104"/>
      <c r="HA388" s="104"/>
      <c r="HB388" s="104"/>
      <c r="HC388" s="104"/>
      <c r="HD388" s="104"/>
      <c r="HE388" s="104"/>
      <c r="HF388" s="104"/>
      <c r="HG388" s="104"/>
      <c r="HH388" s="104"/>
      <c r="HI388" s="104"/>
      <c r="HJ388" s="104"/>
      <c r="HK388" s="104"/>
      <c r="HL388" s="104"/>
      <c r="HM388" s="104"/>
      <c r="HN388" s="104"/>
      <c r="HO388" s="104"/>
      <c r="HP388" s="104"/>
      <c r="HQ388" s="104"/>
      <c r="HR388" s="104"/>
      <c r="HS388" s="104"/>
      <c r="HT388" s="104"/>
      <c r="HU388" s="104"/>
      <c r="HV388" s="104"/>
      <c r="HW388" s="104"/>
      <c r="HX388" s="104"/>
      <c r="HY388" s="104"/>
      <c r="HZ388" s="104"/>
      <c r="IA388" s="104"/>
      <c r="IB388" s="104"/>
      <c r="IC388" s="104"/>
      <c r="ID388" s="104"/>
      <c r="IE388" s="104"/>
      <c r="IF388" s="104"/>
      <c r="IG388" s="104"/>
      <c r="IH388" s="104"/>
      <c r="II388" s="104"/>
      <c r="IJ388" s="104"/>
      <c r="IK388" s="104"/>
      <c r="IL388" s="104"/>
      <c r="IM388" s="104"/>
      <c r="IN388" s="104"/>
      <c r="IO388" s="104"/>
      <c r="IP388" s="104"/>
      <c r="IQ388" s="104"/>
      <c r="IR388" s="104"/>
      <c r="IS388" s="104"/>
      <c r="IT388" s="104"/>
      <c r="IU388" s="104"/>
      <c r="IV388" s="104"/>
    </row>
    <row r="389" spans="1:256" s="98" customFormat="1" ht="48.75" customHeight="1">
      <c r="A389" s="77">
        <v>347</v>
      </c>
      <c r="B389" s="18">
        <v>15</v>
      </c>
      <c r="C389" s="221" t="s">
        <v>108</v>
      </c>
      <c r="D389" s="226" t="s">
        <v>107</v>
      </c>
      <c r="E389" s="43">
        <v>3801036652</v>
      </c>
      <c r="F389" s="42">
        <v>41254</v>
      </c>
      <c r="G389" s="124">
        <v>1900</v>
      </c>
      <c r="H389" s="157"/>
      <c r="I389" s="25"/>
      <c r="J389" s="189"/>
      <c r="K389" s="103"/>
      <c r="L389" s="103"/>
      <c r="M389" s="103"/>
      <c r="N389" s="103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  <c r="AA389" s="104"/>
      <c r="AB389" s="104"/>
      <c r="AC389" s="104"/>
      <c r="AD389" s="104"/>
      <c r="AE389" s="104"/>
      <c r="AF389" s="104"/>
      <c r="AG389" s="104"/>
      <c r="AH389" s="104"/>
      <c r="AI389" s="104"/>
      <c r="AJ389" s="104"/>
      <c r="AK389" s="104"/>
      <c r="AL389" s="104"/>
      <c r="AM389" s="104"/>
      <c r="AN389" s="104"/>
      <c r="AO389" s="104"/>
      <c r="AP389" s="104"/>
      <c r="AQ389" s="104"/>
      <c r="AR389" s="104"/>
      <c r="AS389" s="104"/>
      <c r="AT389" s="104"/>
      <c r="AU389" s="104"/>
      <c r="AV389" s="104"/>
      <c r="AW389" s="104"/>
      <c r="AX389" s="104"/>
      <c r="AY389" s="104"/>
      <c r="AZ389" s="104"/>
      <c r="BA389" s="104"/>
      <c r="BB389" s="104"/>
      <c r="BC389" s="104"/>
      <c r="BD389" s="104"/>
      <c r="BE389" s="104"/>
      <c r="BF389" s="104"/>
      <c r="BG389" s="104"/>
      <c r="BH389" s="104"/>
      <c r="BI389" s="104"/>
      <c r="BJ389" s="104"/>
      <c r="BK389" s="104"/>
      <c r="BL389" s="104"/>
      <c r="BM389" s="104"/>
      <c r="BN389" s="104"/>
      <c r="BO389" s="104"/>
      <c r="BP389" s="104"/>
      <c r="BQ389" s="104"/>
      <c r="BR389" s="104"/>
      <c r="BS389" s="104"/>
      <c r="BT389" s="104"/>
      <c r="BU389" s="104"/>
      <c r="BV389" s="104"/>
      <c r="BW389" s="104"/>
      <c r="BX389" s="104"/>
      <c r="BY389" s="104"/>
      <c r="BZ389" s="104"/>
      <c r="CA389" s="104"/>
      <c r="CB389" s="104"/>
      <c r="CC389" s="104"/>
      <c r="CD389" s="104"/>
      <c r="CE389" s="104"/>
      <c r="CF389" s="104"/>
      <c r="CG389" s="104"/>
      <c r="CH389" s="104"/>
      <c r="CI389" s="104"/>
      <c r="CJ389" s="104"/>
      <c r="CK389" s="104"/>
      <c r="CL389" s="104"/>
      <c r="CM389" s="104"/>
      <c r="CN389" s="104"/>
      <c r="CO389" s="104"/>
      <c r="CP389" s="104"/>
      <c r="CQ389" s="104"/>
      <c r="CR389" s="104"/>
      <c r="CS389" s="104"/>
      <c r="CT389" s="104"/>
      <c r="CU389" s="104"/>
      <c r="CV389" s="104"/>
      <c r="CW389" s="104"/>
      <c r="CX389" s="104"/>
      <c r="CY389" s="104"/>
      <c r="CZ389" s="104"/>
      <c r="DA389" s="104"/>
      <c r="DB389" s="104"/>
      <c r="DC389" s="104"/>
      <c r="DD389" s="104"/>
      <c r="DE389" s="104"/>
      <c r="DF389" s="104"/>
      <c r="DG389" s="104"/>
      <c r="DH389" s="104"/>
      <c r="DI389" s="104"/>
      <c r="DJ389" s="104"/>
      <c r="DK389" s="104"/>
      <c r="DL389" s="104"/>
      <c r="DM389" s="104"/>
      <c r="DN389" s="104"/>
      <c r="DO389" s="104"/>
      <c r="DP389" s="104"/>
      <c r="DQ389" s="104"/>
      <c r="DR389" s="104"/>
      <c r="DS389" s="104"/>
      <c r="DT389" s="104"/>
      <c r="DU389" s="104"/>
      <c r="DV389" s="104"/>
      <c r="DW389" s="104"/>
      <c r="DX389" s="104"/>
      <c r="DY389" s="104"/>
      <c r="DZ389" s="104"/>
      <c r="EA389" s="104"/>
      <c r="EB389" s="104"/>
      <c r="EC389" s="104"/>
      <c r="ED389" s="104"/>
      <c r="EE389" s="104"/>
      <c r="EF389" s="104"/>
      <c r="EG389" s="104"/>
      <c r="EH389" s="104"/>
      <c r="EI389" s="104"/>
      <c r="EJ389" s="104"/>
      <c r="EK389" s="104"/>
      <c r="EL389" s="104"/>
      <c r="EM389" s="104"/>
      <c r="EN389" s="104"/>
      <c r="EO389" s="104"/>
      <c r="EP389" s="104"/>
      <c r="EQ389" s="104"/>
      <c r="ER389" s="104"/>
      <c r="ES389" s="104"/>
      <c r="ET389" s="104"/>
      <c r="EU389" s="104"/>
      <c r="EV389" s="104"/>
      <c r="EW389" s="104"/>
      <c r="EX389" s="104"/>
      <c r="EY389" s="104"/>
      <c r="EZ389" s="104"/>
      <c r="FA389" s="104"/>
      <c r="FB389" s="104"/>
      <c r="FC389" s="104"/>
      <c r="FD389" s="104"/>
      <c r="FE389" s="104"/>
      <c r="FF389" s="104"/>
      <c r="FG389" s="104"/>
      <c r="FH389" s="104"/>
      <c r="FI389" s="104"/>
      <c r="FJ389" s="104"/>
      <c r="FK389" s="104"/>
      <c r="FL389" s="104"/>
      <c r="FM389" s="104"/>
      <c r="FN389" s="104"/>
      <c r="FO389" s="104"/>
      <c r="FP389" s="104"/>
      <c r="FQ389" s="104"/>
      <c r="FR389" s="104"/>
      <c r="FS389" s="104"/>
      <c r="FT389" s="104"/>
      <c r="FU389" s="104"/>
      <c r="FV389" s="104"/>
      <c r="FW389" s="104"/>
      <c r="FX389" s="104"/>
      <c r="FY389" s="104"/>
      <c r="FZ389" s="104"/>
      <c r="GA389" s="104"/>
      <c r="GB389" s="104"/>
      <c r="GC389" s="104"/>
      <c r="GD389" s="104"/>
      <c r="GE389" s="104"/>
      <c r="GF389" s="104"/>
      <c r="GG389" s="104"/>
      <c r="GH389" s="104"/>
      <c r="GI389" s="104"/>
      <c r="GJ389" s="104"/>
      <c r="GK389" s="104"/>
      <c r="GL389" s="104"/>
      <c r="GM389" s="104"/>
      <c r="GN389" s="104"/>
      <c r="GO389" s="104"/>
      <c r="GP389" s="104"/>
      <c r="GQ389" s="104"/>
      <c r="GR389" s="104"/>
      <c r="GS389" s="104"/>
      <c r="GT389" s="104"/>
      <c r="GU389" s="104"/>
      <c r="GV389" s="104"/>
      <c r="GW389" s="104"/>
      <c r="GX389" s="104"/>
      <c r="GY389" s="104"/>
      <c r="GZ389" s="104"/>
      <c r="HA389" s="104"/>
      <c r="HB389" s="104"/>
      <c r="HC389" s="104"/>
      <c r="HD389" s="104"/>
      <c r="HE389" s="104"/>
      <c r="HF389" s="104"/>
      <c r="HG389" s="104"/>
      <c r="HH389" s="104"/>
      <c r="HI389" s="104"/>
      <c r="HJ389" s="104"/>
      <c r="HK389" s="104"/>
      <c r="HL389" s="104"/>
      <c r="HM389" s="104"/>
      <c r="HN389" s="104"/>
      <c r="HO389" s="104"/>
      <c r="HP389" s="104"/>
      <c r="HQ389" s="104"/>
      <c r="HR389" s="104"/>
      <c r="HS389" s="104"/>
      <c r="HT389" s="104"/>
      <c r="HU389" s="104"/>
      <c r="HV389" s="104"/>
      <c r="HW389" s="104"/>
      <c r="HX389" s="104"/>
      <c r="HY389" s="104"/>
      <c r="HZ389" s="104"/>
      <c r="IA389" s="104"/>
      <c r="IB389" s="104"/>
      <c r="IC389" s="104"/>
      <c r="ID389" s="104"/>
      <c r="IE389" s="104"/>
      <c r="IF389" s="104"/>
      <c r="IG389" s="104"/>
      <c r="IH389" s="104"/>
      <c r="II389" s="104"/>
      <c r="IJ389" s="104"/>
      <c r="IK389" s="104"/>
      <c r="IL389" s="104"/>
      <c r="IM389" s="104"/>
      <c r="IN389" s="104"/>
      <c r="IO389" s="104"/>
      <c r="IP389" s="104"/>
      <c r="IQ389" s="104"/>
      <c r="IR389" s="104"/>
      <c r="IS389" s="104"/>
      <c r="IT389" s="104"/>
      <c r="IU389" s="104"/>
      <c r="IV389" s="104"/>
    </row>
    <row r="390" spans="1:256" s="98" customFormat="1" ht="48.75" customHeight="1">
      <c r="A390" s="77">
        <v>348</v>
      </c>
      <c r="B390" s="18">
        <v>16</v>
      </c>
      <c r="C390" s="5" t="s">
        <v>769</v>
      </c>
      <c r="D390" s="12" t="s">
        <v>770</v>
      </c>
      <c r="E390" s="21">
        <v>3801059466</v>
      </c>
      <c r="F390" s="99">
        <v>41577</v>
      </c>
      <c r="G390" s="132">
        <v>2500</v>
      </c>
      <c r="H390" s="190"/>
      <c r="J390" s="189"/>
      <c r="K390" s="103"/>
      <c r="L390" s="103"/>
      <c r="M390" s="103"/>
      <c r="N390" s="103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  <c r="AA390" s="104"/>
      <c r="AB390" s="104"/>
      <c r="AC390" s="104"/>
      <c r="AD390" s="104"/>
      <c r="AE390" s="104"/>
      <c r="AF390" s="104"/>
      <c r="AG390" s="104"/>
      <c r="AH390" s="104"/>
      <c r="AI390" s="104"/>
      <c r="AJ390" s="104"/>
      <c r="AK390" s="104"/>
      <c r="AL390" s="104"/>
      <c r="AM390" s="104"/>
      <c r="AN390" s="104"/>
      <c r="AO390" s="104"/>
      <c r="AP390" s="104"/>
      <c r="AQ390" s="104"/>
      <c r="AR390" s="104"/>
      <c r="AS390" s="104"/>
      <c r="AT390" s="104"/>
      <c r="AU390" s="104"/>
      <c r="AV390" s="104"/>
      <c r="AW390" s="104"/>
      <c r="AX390" s="104"/>
      <c r="AY390" s="104"/>
      <c r="AZ390" s="104"/>
      <c r="BA390" s="104"/>
      <c r="BB390" s="104"/>
      <c r="BC390" s="104"/>
      <c r="BD390" s="104"/>
      <c r="BE390" s="104"/>
      <c r="BF390" s="104"/>
      <c r="BG390" s="104"/>
      <c r="BH390" s="104"/>
      <c r="BI390" s="104"/>
      <c r="BJ390" s="104"/>
      <c r="BK390" s="104"/>
      <c r="BL390" s="104"/>
      <c r="BM390" s="104"/>
      <c r="BN390" s="104"/>
      <c r="BO390" s="104"/>
      <c r="BP390" s="104"/>
      <c r="BQ390" s="104"/>
      <c r="BR390" s="104"/>
      <c r="BS390" s="104"/>
      <c r="BT390" s="104"/>
      <c r="BU390" s="104"/>
      <c r="BV390" s="104"/>
      <c r="BW390" s="104"/>
      <c r="BX390" s="104"/>
      <c r="BY390" s="104"/>
      <c r="BZ390" s="104"/>
      <c r="CA390" s="104"/>
      <c r="CB390" s="104"/>
      <c r="CC390" s="104"/>
      <c r="CD390" s="104"/>
      <c r="CE390" s="104"/>
      <c r="CF390" s="104"/>
      <c r="CG390" s="104"/>
      <c r="CH390" s="104"/>
      <c r="CI390" s="104"/>
      <c r="CJ390" s="104"/>
      <c r="CK390" s="104"/>
      <c r="CL390" s="104"/>
      <c r="CM390" s="104"/>
      <c r="CN390" s="104"/>
      <c r="CO390" s="104"/>
      <c r="CP390" s="104"/>
      <c r="CQ390" s="104"/>
      <c r="CR390" s="104"/>
      <c r="CS390" s="104"/>
      <c r="CT390" s="104"/>
      <c r="CU390" s="104"/>
      <c r="CV390" s="104"/>
      <c r="CW390" s="104"/>
      <c r="CX390" s="104"/>
      <c r="CY390" s="104"/>
      <c r="CZ390" s="104"/>
      <c r="DA390" s="104"/>
      <c r="DB390" s="104"/>
      <c r="DC390" s="104"/>
      <c r="DD390" s="104"/>
      <c r="DE390" s="104"/>
      <c r="DF390" s="104"/>
      <c r="DG390" s="104"/>
      <c r="DH390" s="104"/>
      <c r="DI390" s="104"/>
      <c r="DJ390" s="104"/>
      <c r="DK390" s="104"/>
      <c r="DL390" s="104"/>
      <c r="DM390" s="104"/>
      <c r="DN390" s="104"/>
      <c r="DO390" s="104"/>
      <c r="DP390" s="104"/>
      <c r="DQ390" s="104"/>
      <c r="DR390" s="104"/>
      <c r="DS390" s="104"/>
      <c r="DT390" s="104"/>
      <c r="DU390" s="104"/>
      <c r="DV390" s="104"/>
      <c r="DW390" s="104"/>
      <c r="DX390" s="104"/>
      <c r="DY390" s="104"/>
      <c r="DZ390" s="104"/>
      <c r="EA390" s="104"/>
      <c r="EB390" s="104"/>
      <c r="EC390" s="104"/>
      <c r="ED390" s="104"/>
      <c r="EE390" s="104"/>
      <c r="EF390" s="104"/>
      <c r="EG390" s="104"/>
      <c r="EH390" s="104"/>
      <c r="EI390" s="104"/>
      <c r="EJ390" s="104"/>
      <c r="EK390" s="104"/>
      <c r="EL390" s="104"/>
      <c r="EM390" s="104"/>
      <c r="EN390" s="104"/>
      <c r="EO390" s="104"/>
      <c r="EP390" s="104"/>
      <c r="EQ390" s="104"/>
      <c r="ER390" s="104"/>
      <c r="ES390" s="104"/>
      <c r="ET390" s="104"/>
      <c r="EU390" s="104"/>
      <c r="EV390" s="104"/>
      <c r="EW390" s="104"/>
      <c r="EX390" s="104"/>
      <c r="EY390" s="104"/>
      <c r="EZ390" s="104"/>
      <c r="FA390" s="104"/>
      <c r="FB390" s="104"/>
      <c r="FC390" s="104"/>
      <c r="FD390" s="104"/>
      <c r="FE390" s="104"/>
      <c r="FF390" s="104"/>
      <c r="FG390" s="104"/>
      <c r="FH390" s="104"/>
      <c r="FI390" s="104"/>
      <c r="FJ390" s="104"/>
      <c r="FK390" s="104"/>
      <c r="FL390" s="104"/>
      <c r="FM390" s="104"/>
      <c r="FN390" s="104"/>
      <c r="FO390" s="104"/>
      <c r="FP390" s="104"/>
      <c r="FQ390" s="104"/>
      <c r="FR390" s="104"/>
      <c r="FS390" s="104"/>
      <c r="FT390" s="104"/>
      <c r="FU390" s="104"/>
      <c r="FV390" s="104"/>
      <c r="FW390" s="104"/>
      <c r="FX390" s="104"/>
      <c r="FY390" s="104"/>
      <c r="FZ390" s="104"/>
      <c r="GA390" s="104"/>
      <c r="GB390" s="104"/>
      <c r="GC390" s="104"/>
      <c r="GD390" s="104"/>
      <c r="GE390" s="104"/>
      <c r="GF390" s="104"/>
      <c r="GG390" s="104"/>
      <c r="GH390" s="104"/>
      <c r="GI390" s="104"/>
      <c r="GJ390" s="104"/>
      <c r="GK390" s="104"/>
      <c r="GL390" s="104"/>
      <c r="GM390" s="104"/>
      <c r="GN390" s="104"/>
      <c r="GO390" s="104"/>
      <c r="GP390" s="104"/>
      <c r="GQ390" s="104"/>
      <c r="GR390" s="104"/>
      <c r="GS390" s="104"/>
      <c r="GT390" s="104"/>
      <c r="GU390" s="104"/>
      <c r="GV390" s="104"/>
      <c r="GW390" s="104"/>
      <c r="GX390" s="104"/>
      <c r="GY390" s="104"/>
      <c r="GZ390" s="104"/>
      <c r="HA390" s="104"/>
      <c r="HB390" s="104"/>
      <c r="HC390" s="104"/>
      <c r="HD390" s="104"/>
      <c r="HE390" s="104"/>
      <c r="HF390" s="104"/>
      <c r="HG390" s="104"/>
      <c r="HH390" s="104"/>
      <c r="HI390" s="104"/>
      <c r="HJ390" s="104"/>
      <c r="HK390" s="104"/>
      <c r="HL390" s="104"/>
      <c r="HM390" s="104"/>
      <c r="HN390" s="104"/>
      <c r="HO390" s="104"/>
      <c r="HP390" s="104"/>
      <c r="HQ390" s="104"/>
      <c r="HR390" s="104"/>
      <c r="HS390" s="104"/>
      <c r="HT390" s="104"/>
      <c r="HU390" s="104"/>
      <c r="HV390" s="104"/>
      <c r="HW390" s="104"/>
      <c r="HX390" s="104"/>
      <c r="HY390" s="104"/>
      <c r="HZ390" s="104"/>
      <c r="IA390" s="104"/>
      <c r="IB390" s="104"/>
      <c r="IC390" s="104"/>
      <c r="ID390" s="104"/>
      <c r="IE390" s="104"/>
      <c r="IF390" s="104"/>
      <c r="IG390" s="104"/>
      <c r="IH390" s="104"/>
      <c r="II390" s="104"/>
      <c r="IJ390" s="104"/>
      <c r="IK390" s="104"/>
      <c r="IL390" s="104"/>
      <c r="IM390" s="104"/>
      <c r="IN390" s="104"/>
      <c r="IO390" s="104"/>
      <c r="IP390" s="104"/>
      <c r="IQ390" s="104"/>
      <c r="IR390" s="104"/>
      <c r="IS390" s="104"/>
      <c r="IT390" s="104"/>
      <c r="IU390" s="104"/>
      <c r="IV390" s="104"/>
    </row>
    <row r="391" spans="1:256" s="98" customFormat="1" ht="48.75" customHeight="1">
      <c r="A391" s="77">
        <v>349</v>
      </c>
      <c r="B391" s="18">
        <v>17</v>
      </c>
      <c r="C391" s="13" t="s">
        <v>882</v>
      </c>
      <c r="D391" s="13" t="s">
        <v>881</v>
      </c>
      <c r="E391" s="33">
        <v>3801085931</v>
      </c>
      <c r="F391" s="115" t="s">
        <v>842</v>
      </c>
      <c r="G391" s="136">
        <v>5000</v>
      </c>
      <c r="H391" s="113"/>
      <c r="I391" s="113"/>
      <c r="J391" s="189"/>
      <c r="K391" s="103"/>
      <c r="L391" s="103"/>
      <c r="M391" s="103"/>
      <c r="N391" s="103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  <c r="AA391" s="104"/>
      <c r="AB391" s="104"/>
      <c r="AC391" s="104"/>
      <c r="AD391" s="104"/>
      <c r="AE391" s="104"/>
      <c r="AF391" s="104"/>
      <c r="AG391" s="104"/>
      <c r="AH391" s="104"/>
      <c r="AI391" s="104"/>
      <c r="AJ391" s="104"/>
      <c r="AK391" s="104"/>
      <c r="AL391" s="104"/>
      <c r="AM391" s="104"/>
      <c r="AN391" s="104"/>
      <c r="AO391" s="104"/>
      <c r="AP391" s="104"/>
      <c r="AQ391" s="104"/>
      <c r="AR391" s="104"/>
      <c r="AS391" s="104"/>
      <c r="AT391" s="104"/>
      <c r="AU391" s="104"/>
      <c r="AV391" s="104"/>
      <c r="AW391" s="104"/>
      <c r="AX391" s="104"/>
      <c r="AY391" s="104"/>
      <c r="AZ391" s="104"/>
      <c r="BA391" s="104"/>
      <c r="BB391" s="104"/>
      <c r="BC391" s="104"/>
      <c r="BD391" s="104"/>
      <c r="BE391" s="104"/>
      <c r="BF391" s="104"/>
      <c r="BG391" s="104"/>
      <c r="BH391" s="104"/>
      <c r="BI391" s="104"/>
      <c r="BJ391" s="104"/>
      <c r="BK391" s="104"/>
      <c r="BL391" s="104"/>
      <c r="BM391" s="104"/>
      <c r="BN391" s="104"/>
      <c r="BO391" s="104"/>
      <c r="BP391" s="104"/>
      <c r="BQ391" s="104"/>
      <c r="BR391" s="104"/>
      <c r="BS391" s="104"/>
      <c r="BT391" s="104"/>
      <c r="BU391" s="104"/>
      <c r="BV391" s="104"/>
      <c r="BW391" s="104"/>
      <c r="BX391" s="104"/>
      <c r="BY391" s="104"/>
      <c r="BZ391" s="104"/>
      <c r="CA391" s="104"/>
      <c r="CB391" s="104"/>
      <c r="CC391" s="104"/>
      <c r="CD391" s="104"/>
      <c r="CE391" s="104"/>
      <c r="CF391" s="104"/>
      <c r="CG391" s="104"/>
      <c r="CH391" s="104"/>
      <c r="CI391" s="104"/>
      <c r="CJ391" s="104"/>
      <c r="CK391" s="104"/>
      <c r="CL391" s="104"/>
      <c r="CM391" s="104"/>
      <c r="CN391" s="104"/>
      <c r="CO391" s="104"/>
      <c r="CP391" s="104"/>
      <c r="CQ391" s="104"/>
      <c r="CR391" s="104"/>
      <c r="CS391" s="104"/>
      <c r="CT391" s="104"/>
      <c r="CU391" s="104"/>
      <c r="CV391" s="104"/>
      <c r="CW391" s="104"/>
      <c r="CX391" s="104"/>
      <c r="CY391" s="104"/>
      <c r="CZ391" s="104"/>
      <c r="DA391" s="104"/>
      <c r="DB391" s="104"/>
      <c r="DC391" s="104"/>
      <c r="DD391" s="104"/>
      <c r="DE391" s="104"/>
      <c r="DF391" s="104"/>
      <c r="DG391" s="104"/>
      <c r="DH391" s="104"/>
      <c r="DI391" s="104"/>
      <c r="DJ391" s="104"/>
      <c r="DK391" s="104"/>
      <c r="DL391" s="104"/>
      <c r="DM391" s="104"/>
      <c r="DN391" s="104"/>
      <c r="DO391" s="104"/>
      <c r="DP391" s="104"/>
      <c r="DQ391" s="104"/>
      <c r="DR391" s="104"/>
      <c r="DS391" s="104"/>
      <c r="DT391" s="104"/>
      <c r="DU391" s="104"/>
      <c r="DV391" s="104"/>
      <c r="DW391" s="104"/>
      <c r="DX391" s="104"/>
      <c r="DY391" s="104"/>
      <c r="DZ391" s="104"/>
      <c r="EA391" s="104"/>
      <c r="EB391" s="104"/>
      <c r="EC391" s="104"/>
      <c r="ED391" s="104"/>
      <c r="EE391" s="104"/>
      <c r="EF391" s="104"/>
      <c r="EG391" s="104"/>
      <c r="EH391" s="104"/>
      <c r="EI391" s="104"/>
      <c r="EJ391" s="104"/>
      <c r="EK391" s="104"/>
      <c r="EL391" s="104"/>
      <c r="EM391" s="104"/>
      <c r="EN391" s="104"/>
      <c r="EO391" s="104"/>
      <c r="EP391" s="104"/>
      <c r="EQ391" s="104"/>
      <c r="ER391" s="104"/>
      <c r="ES391" s="104"/>
      <c r="ET391" s="104"/>
      <c r="EU391" s="104"/>
      <c r="EV391" s="104"/>
      <c r="EW391" s="104"/>
      <c r="EX391" s="104"/>
      <c r="EY391" s="104"/>
      <c r="EZ391" s="104"/>
      <c r="FA391" s="104"/>
      <c r="FB391" s="104"/>
      <c r="FC391" s="104"/>
      <c r="FD391" s="104"/>
      <c r="FE391" s="104"/>
      <c r="FF391" s="104"/>
      <c r="FG391" s="104"/>
      <c r="FH391" s="104"/>
      <c r="FI391" s="104"/>
      <c r="FJ391" s="104"/>
      <c r="FK391" s="104"/>
      <c r="FL391" s="104"/>
      <c r="FM391" s="104"/>
      <c r="FN391" s="104"/>
      <c r="FO391" s="104"/>
      <c r="FP391" s="104"/>
      <c r="FQ391" s="104"/>
      <c r="FR391" s="104"/>
      <c r="FS391" s="104"/>
      <c r="FT391" s="104"/>
      <c r="FU391" s="104"/>
      <c r="FV391" s="104"/>
      <c r="FW391" s="104"/>
      <c r="FX391" s="104"/>
      <c r="FY391" s="104"/>
      <c r="FZ391" s="104"/>
      <c r="GA391" s="104"/>
      <c r="GB391" s="104"/>
      <c r="GC391" s="104"/>
      <c r="GD391" s="104"/>
      <c r="GE391" s="104"/>
      <c r="GF391" s="104"/>
      <c r="GG391" s="104"/>
      <c r="GH391" s="104"/>
      <c r="GI391" s="104"/>
      <c r="GJ391" s="104"/>
      <c r="GK391" s="104"/>
      <c r="GL391" s="104"/>
      <c r="GM391" s="104"/>
      <c r="GN391" s="104"/>
      <c r="GO391" s="104"/>
      <c r="GP391" s="104"/>
      <c r="GQ391" s="104"/>
      <c r="GR391" s="104"/>
      <c r="GS391" s="104"/>
      <c r="GT391" s="104"/>
      <c r="GU391" s="104"/>
      <c r="GV391" s="104"/>
      <c r="GW391" s="104"/>
      <c r="GX391" s="104"/>
      <c r="GY391" s="104"/>
      <c r="GZ391" s="104"/>
      <c r="HA391" s="104"/>
      <c r="HB391" s="104"/>
      <c r="HC391" s="104"/>
      <c r="HD391" s="104"/>
      <c r="HE391" s="104"/>
      <c r="HF391" s="104"/>
      <c r="HG391" s="104"/>
      <c r="HH391" s="104"/>
      <c r="HI391" s="104"/>
      <c r="HJ391" s="104"/>
      <c r="HK391" s="104"/>
      <c r="HL391" s="104"/>
      <c r="HM391" s="104"/>
      <c r="HN391" s="104"/>
      <c r="HO391" s="104"/>
      <c r="HP391" s="104"/>
      <c r="HQ391" s="104"/>
      <c r="HR391" s="104"/>
      <c r="HS391" s="104"/>
      <c r="HT391" s="104"/>
      <c r="HU391" s="104"/>
      <c r="HV391" s="104"/>
      <c r="HW391" s="104"/>
      <c r="HX391" s="104"/>
      <c r="HY391" s="104"/>
      <c r="HZ391" s="104"/>
      <c r="IA391" s="104"/>
      <c r="IB391" s="104"/>
      <c r="IC391" s="104"/>
      <c r="ID391" s="104"/>
      <c r="IE391" s="104"/>
      <c r="IF391" s="104"/>
      <c r="IG391" s="104"/>
      <c r="IH391" s="104"/>
      <c r="II391" s="104"/>
      <c r="IJ391" s="104"/>
      <c r="IK391" s="104"/>
      <c r="IL391" s="104"/>
      <c r="IM391" s="104"/>
      <c r="IN391" s="104"/>
      <c r="IO391" s="104"/>
      <c r="IP391" s="104"/>
      <c r="IQ391" s="104"/>
      <c r="IR391" s="104"/>
      <c r="IS391" s="104"/>
      <c r="IT391" s="104"/>
      <c r="IU391" s="104"/>
      <c r="IV391" s="104"/>
    </row>
    <row r="392" spans="1:256" s="98" customFormat="1" ht="48.75" customHeight="1">
      <c r="A392" s="77">
        <v>350</v>
      </c>
      <c r="B392" s="18">
        <v>18</v>
      </c>
      <c r="C392" s="13" t="s">
        <v>880</v>
      </c>
      <c r="D392" s="13" t="s">
        <v>879</v>
      </c>
      <c r="E392" s="33">
        <v>3801089301</v>
      </c>
      <c r="F392" s="115">
        <v>41955</v>
      </c>
      <c r="G392" s="136">
        <v>10000</v>
      </c>
      <c r="H392" s="113"/>
      <c r="I392" s="113"/>
      <c r="J392" s="189"/>
      <c r="K392" s="103"/>
      <c r="L392" s="103"/>
      <c r="M392" s="103"/>
      <c r="N392" s="103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  <c r="AA392" s="104"/>
      <c r="AB392" s="104"/>
      <c r="AC392" s="104"/>
      <c r="AD392" s="104"/>
      <c r="AE392" s="104"/>
      <c r="AF392" s="104"/>
      <c r="AG392" s="104"/>
      <c r="AH392" s="104"/>
      <c r="AI392" s="104"/>
      <c r="AJ392" s="104"/>
      <c r="AK392" s="104"/>
      <c r="AL392" s="104"/>
      <c r="AM392" s="104"/>
      <c r="AN392" s="104"/>
      <c r="AO392" s="104"/>
      <c r="AP392" s="104"/>
      <c r="AQ392" s="104"/>
      <c r="AR392" s="104"/>
      <c r="AS392" s="104"/>
      <c r="AT392" s="104"/>
      <c r="AU392" s="104"/>
      <c r="AV392" s="104"/>
      <c r="AW392" s="104"/>
      <c r="AX392" s="104"/>
      <c r="AY392" s="104"/>
      <c r="AZ392" s="104"/>
      <c r="BA392" s="104"/>
      <c r="BB392" s="104"/>
      <c r="BC392" s="104"/>
      <c r="BD392" s="104"/>
      <c r="BE392" s="104"/>
      <c r="BF392" s="104"/>
      <c r="BG392" s="104"/>
      <c r="BH392" s="104"/>
      <c r="BI392" s="104"/>
      <c r="BJ392" s="104"/>
      <c r="BK392" s="104"/>
      <c r="BL392" s="104"/>
      <c r="BM392" s="104"/>
      <c r="BN392" s="104"/>
      <c r="BO392" s="104"/>
      <c r="BP392" s="104"/>
      <c r="BQ392" s="104"/>
      <c r="BR392" s="104"/>
      <c r="BS392" s="104"/>
      <c r="BT392" s="104"/>
      <c r="BU392" s="104"/>
      <c r="BV392" s="104"/>
      <c r="BW392" s="104"/>
      <c r="BX392" s="104"/>
      <c r="BY392" s="104"/>
      <c r="BZ392" s="104"/>
      <c r="CA392" s="104"/>
      <c r="CB392" s="104"/>
      <c r="CC392" s="104"/>
      <c r="CD392" s="104"/>
      <c r="CE392" s="104"/>
      <c r="CF392" s="104"/>
      <c r="CG392" s="104"/>
      <c r="CH392" s="104"/>
      <c r="CI392" s="104"/>
      <c r="CJ392" s="104"/>
      <c r="CK392" s="104"/>
      <c r="CL392" s="104"/>
      <c r="CM392" s="104"/>
      <c r="CN392" s="104"/>
      <c r="CO392" s="104"/>
      <c r="CP392" s="104"/>
      <c r="CQ392" s="104"/>
      <c r="CR392" s="104"/>
      <c r="CS392" s="104"/>
      <c r="CT392" s="104"/>
      <c r="CU392" s="104"/>
      <c r="CV392" s="104"/>
      <c r="CW392" s="104"/>
      <c r="CX392" s="104"/>
      <c r="CY392" s="104"/>
      <c r="CZ392" s="104"/>
      <c r="DA392" s="104"/>
      <c r="DB392" s="104"/>
      <c r="DC392" s="104"/>
      <c r="DD392" s="104"/>
      <c r="DE392" s="104"/>
      <c r="DF392" s="104"/>
      <c r="DG392" s="104"/>
      <c r="DH392" s="104"/>
      <c r="DI392" s="104"/>
      <c r="DJ392" s="104"/>
      <c r="DK392" s="104"/>
      <c r="DL392" s="104"/>
      <c r="DM392" s="104"/>
      <c r="DN392" s="104"/>
      <c r="DO392" s="104"/>
      <c r="DP392" s="104"/>
      <c r="DQ392" s="104"/>
      <c r="DR392" s="104"/>
      <c r="DS392" s="104"/>
      <c r="DT392" s="104"/>
      <c r="DU392" s="104"/>
      <c r="DV392" s="104"/>
      <c r="DW392" s="104"/>
      <c r="DX392" s="104"/>
      <c r="DY392" s="104"/>
      <c r="DZ392" s="104"/>
      <c r="EA392" s="104"/>
      <c r="EB392" s="104"/>
      <c r="EC392" s="104"/>
      <c r="ED392" s="104"/>
      <c r="EE392" s="104"/>
      <c r="EF392" s="104"/>
      <c r="EG392" s="104"/>
      <c r="EH392" s="104"/>
      <c r="EI392" s="104"/>
      <c r="EJ392" s="104"/>
      <c r="EK392" s="104"/>
      <c r="EL392" s="104"/>
      <c r="EM392" s="104"/>
      <c r="EN392" s="104"/>
      <c r="EO392" s="104"/>
      <c r="EP392" s="104"/>
      <c r="EQ392" s="104"/>
      <c r="ER392" s="104"/>
      <c r="ES392" s="104"/>
      <c r="ET392" s="104"/>
      <c r="EU392" s="104"/>
      <c r="EV392" s="104"/>
      <c r="EW392" s="104"/>
      <c r="EX392" s="104"/>
      <c r="EY392" s="104"/>
      <c r="EZ392" s="104"/>
      <c r="FA392" s="104"/>
      <c r="FB392" s="104"/>
      <c r="FC392" s="104"/>
      <c r="FD392" s="104"/>
      <c r="FE392" s="104"/>
      <c r="FF392" s="104"/>
      <c r="FG392" s="104"/>
      <c r="FH392" s="104"/>
      <c r="FI392" s="104"/>
      <c r="FJ392" s="104"/>
      <c r="FK392" s="104"/>
      <c r="FL392" s="104"/>
      <c r="FM392" s="104"/>
      <c r="FN392" s="104"/>
      <c r="FO392" s="104"/>
      <c r="FP392" s="104"/>
      <c r="FQ392" s="104"/>
      <c r="FR392" s="104"/>
      <c r="FS392" s="104"/>
      <c r="FT392" s="104"/>
      <c r="FU392" s="104"/>
      <c r="FV392" s="104"/>
      <c r="FW392" s="104"/>
      <c r="FX392" s="104"/>
      <c r="FY392" s="104"/>
      <c r="FZ392" s="104"/>
      <c r="GA392" s="104"/>
      <c r="GB392" s="104"/>
      <c r="GC392" s="104"/>
      <c r="GD392" s="104"/>
      <c r="GE392" s="104"/>
      <c r="GF392" s="104"/>
      <c r="GG392" s="104"/>
      <c r="GH392" s="104"/>
      <c r="GI392" s="104"/>
      <c r="GJ392" s="104"/>
      <c r="GK392" s="104"/>
      <c r="GL392" s="104"/>
      <c r="GM392" s="104"/>
      <c r="GN392" s="104"/>
      <c r="GO392" s="104"/>
      <c r="GP392" s="104"/>
      <c r="GQ392" s="104"/>
      <c r="GR392" s="104"/>
      <c r="GS392" s="104"/>
      <c r="GT392" s="104"/>
      <c r="GU392" s="104"/>
      <c r="GV392" s="104"/>
      <c r="GW392" s="104"/>
      <c r="GX392" s="104"/>
      <c r="GY392" s="104"/>
      <c r="GZ392" s="104"/>
      <c r="HA392" s="104"/>
      <c r="HB392" s="104"/>
      <c r="HC392" s="104"/>
      <c r="HD392" s="104"/>
      <c r="HE392" s="104"/>
      <c r="HF392" s="104"/>
      <c r="HG392" s="104"/>
      <c r="HH392" s="104"/>
      <c r="HI392" s="104"/>
      <c r="HJ392" s="104"/>
      <c r="HK392" s="104"/>
      <c r="HL392" s="104"/>
      <c r="HM392" s="104"/>
      <c r="HN392" s="104"/>
      <c r="HO392" s="104"/>
      <c r="HP392" s="104"/>
      <c r="HQ392" s="104"/>
      <c r="HR392" s="104"/>
      <c r="HS392" s="104"/>
      <c r="HT392" s="104"/>
      <c r="HU392" s="104"/>
      <c r="HV392" s="104"/>
      <c r="HW392" s="104"/>
      <c r="HX392" s="104"/>
      <c r="HY392" s="104"/>
      <c r="HZ392" s="104"/>
      <c r="IA392" s="104"/>
      <c r="IB392" s="104"/>
      <c r="IC392" s="104"/>
      <c r="ID392" s="104"/>
      <c r="IE392" s="104"/>
      <c r="IF392" s="104"/>
      <c r="IG392" s="104"/>
      <c r="IH392" s="104"/>
      <c r="II392" s="104"/>
      <c r="IJ392" s="104"/>
      <c r="IK392" s="104"/>
      <c r="IL392" s="104"/>
      <c r="IM392" s="104"/>
      <c r="IN392" s="104"/>
      <c r="IO392" s="104"/>
      <c r="IP392" s="104"/>
      <c r="IQ392" s="104"/>
      <c r="IR392" s="104"/>
      <c r="IS392" s="104"/>
      <c r="IT392" s="104"/>
      <c r="IU392" s="104"/>
      <c r="IV392" s="104"/>
    </row>
    <row r="393" spans="1:256" s="98" customFormat="1" ht="48.75" customHeight="1">
      <c r="A393" s="77"/>
      <c r="B393" s="18"/>
      <c r="C393" s="64"/>
      <c r="D393" s="31"/>
      <c r="E393" s="32"/>
      <c r="F393" s="165"/>
      <c r="G393" s="132"/>
      <c r="H393" s="190"/>
      <c r="J393" s="189"/>
      <c r="K393" s="103"/>
      <c r="L393" s="103"/>
      <c r="M393" s="103"/>
      <c r="N393" s="103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  <c r="AA393" s="104"/>
      <c r="AB393" s="104"/>
      <c r="AC393" s="104"/>
      <c r="AD393" s="104"/>
      <c r="AE393" s="104"/>
      <c r="AF393" s="104"/>
      <c r="AG393" s="104"/>
      <c r="AH393" s="104"/>
      <c r="AI393" s="104"/>
      <c r="AJ393" s="104"/>
      <c r="AK393" s="104"/>
      <c r="AL393" s="104"/>
      <c r="AM393" s="104"/>
      <c r="AN393" s="104"/>
      <c r="AO393" s="104"/>
      <c r="AP393" s="104"/>
      <c r="AQ393" s="104"/>
      <c r="AR393" s="104"/>
      <c r="AS393" s="104"/>
      <c r="AT393" s="104"/>
      <c r="AU393" s="104"/>
      <c r="AV393" s="104"/>
      <c r="AW393" s="104"/>
      <c r="AX393" s="104"/>
      <c r="AY393" s="104"/>
      <c r="AZ393" s="104"/>
      <c r="BA393" s="104"/>
      <c r="BB393" s="104"/>
      <c r="BC393" s="104"/>
      <c r="BD393" s="104"/>
      <c r="BE393" s="104"/>
      <c r="BF393" s="104"/>
      <c r="BG393" s="104"/>
      <c r="BH393" s="104"/>
      <c r="BI393" s="104"/>
      <c r="BJ393" s="104"/>
      <c r="BK393" s="104"/>
      <c r="BL393" s="104"/>
      <c r="BM393" s="104"/>
      <c r="BN393" s="104"/>
      <c r="BO393" s="104"/>
      <c r="BP393" s="104"/>
      <c r="BQ393" s="104"/>
      <c r="BR393" s="104"/>
      <c r="BS393" s="104"/>
      <c r="BT393" s="104"/>
      <c r="BU393" s="104"/>
      <c r="BV393" s="104"/>
      <c r="BW393" s="104"/>
      <c r="BX393" s="104"/>
      <c r="BY393" s="104"/>
      <c r="BZ393" s="104"/>
      <c r="CA393" s="104"/>
      <c r="CB393" s="104"/>
      <c r="CC393" s="104"/>
      <c r="CD393" s="104"/>
      <c r="CE393" s="104"/>
      <c r="CF393" s="104"/>
      <c r="CG393" s="104"/>
      <c r="CH393" s="104"/>
      <c r="CI393" s="104"/>
      <c r="CJ393" s="104"/>
      <c r="CK393" s="104"/>
      <c r="CL393" s="104"/>
      <c r="CM393" s="104"/>
      <c r="CN393" s="104"/>
      <c r="CO393" s="104"/>
      <c r="CP393" s="104"/>
      <c r="CQ393" s="104"/>
      <c r="CR393" s="104"/>
      <c r="CS393" s="104"/>
      <c r="CT393" s="104"/>
      <c r="CU393" s="104"/>
      <c r="CV393" s="104"/>
      <c r="CW393" s="104"/>
      <c r="CX393" s="104"/>
      <c r="CY393" s="104"/>
      <c r="CZ393" s="104"/>
      <c r="DA393" s="104"/>
      <c r="DB393" s="104"/>
      <c r="DC393" s="104"/>
      <c r="DD393" s="104"/>
      <c r="DE393" s="104"/>
      <c r="DF393" s="104"/>
      <c r="DG393" s="104"/>
      <c r="DH393" s="104"/>
      <c r="DI393" s="104"/>
      <c r="DJ393" s="104"/>
      <c r="DK393" s="104"/>
      <c r="DL393" s="104"/>
      <c r="DM393" s="104"/>
      <c r="DN393" s="104"/>
      <c r="DO393" s="104"/>
      <c r="DP393" s="104"/>
      <c r="DQ393" s="104"/>
      <c r="DR393" s="104"/>
      <c r="DS393" s="104"/>
      <c r="DT393" s="104"/>
      <c r="DU393" s="104"/>
      <c r="DV393" s="104"/>
      <c r="DW393" s="104"/>
      <c r="DX393" s="104"/>
      <c r="DY393" s="104"/>
      <c r="DZ393" s="104"/>
      <c r="EA393" s="104"/>
      <c r="EB393" s="104"/>
      <c r="EC393" s="104"/>
      <c r="ED393" s="104"/>
      <c r="EE393" s="104"/>
      <c r="EF393" s="104"/>
      <c r="EG393" s="104"/>
      <c r="EH393" s="104"/>
      <c r="EI393" s="104"/>
      <c r="EJ393" s="104"/>
      <c r="EK393" s="104"/>
      <c r="EL393" s="104"/>
      <c r="EM393" s="104"/>
      <c r="EN393" s="104"/>
      <c r="EO393" s="104"/>
      <c r="EP393" s="104"/>
      <c r="EQ393" s="104"/>
      <c r="ER393" s="104"/>
      <c r="ES393" s="104"/>
      <c r="ET393" s="104"/>
      <c r="EU393" s="104"/>
      <c r="EV393" s="104"/>
      <c r="EW393" s="104"/>
      <c r="EX393" s="104"/>
      <c r="EY393" s="104"/>
      <c r="EZ393" s="104"/>
      <c r="FA393" s="104"/>
      <c r="FB393" s="104"/>
      <c r="FC393" s="104"/>
      <c r="FD393" s="104"/>
      <c r="FE393" s="104"/>
      <c r="FF393" s="104"/>
      <c r="FG393" s="104"/>
      <c r="FH393" s="104"/>
      <c r="FI393" s="104"/>
      <c r="FJ393" s="104"/>
      <c r="FK393" s="104"/>
      <c r="FL393" s="104"/>
      <c r="FM393" s="104"/>
      <c r="FN393" s="104"/>
      <c r="FO393" s="104"/>
      <c r="FP393" s="104"/>
      <c r="FQ393" s="104"/>
      <c r="FR393" s="104"/>
      <c r="FS393" s="104"/>
      <c r="FT393" s="104"/>
      <c r="FU393" s="104"/>
      <c r="FV393" s="104"/>
      <c r="FW393" s="104"/>
      <c r="FX393" s="104"/>
      <c r="FY393" s="104"/>
      <c r="FZ393" s="104"/>
      <c r="GA393" s="104"/>
      <c r="GB393" s="104"/>
      <c r="GC393" s="104"/>
      <c r="GD393" s="104"/>
      <c r="GE393" s="104"/>
      <c r="GF393" s="104"/>
      <c r="GG393" s="104"/>
      <c r="GH393" s="104"/>
      <c r="GI393" s="104"/>
      <c r="GJ393" s="104"/>
      <c r="GK393" s="104"/>
      <c r="GL393" s="104"/>
      <c r="GM393" s="104"/>
      <c r="GN393" s="104"/>
      <c r="GO393" s="104"/>
      <c r="GP393" s="104"/>
      <c r="GQ393" s="104"/>
      <c r="GR393" s="104"/>
      <c r="GS393" s="104"/>
      <c r="GT393" s="104"/>
      <c r="GU393" s="104"/>
      <c r="GV393" s="104"/>
      <c r="GW393" s="104"/>
      <c r="GX393" s="104"/>
      <c r="GY393" s="104"/>
      <c r="GZ393" s="104"/>
      <c r="HA393" s="104"/>
      <c r="HB393" s="104"/>
      <c r="HC393" s="104"/>
      <c r="HD393" s="104"/>
      <c r="HE393" s="104"/>
      <c r="HF393" s="104"/>
      <c r="HG393" s="104"/>
      <c r="HH393" s="104"/>
      <c r="HI393" s="104"/>
      <c r="HJ393" s="104"/>
      <c r="HK393" s="104"/>
      <c r="HL393" s="104"/>
      <c r="HM393" s="104"/>
      <c r="HN393" s="104"/>
      <c r="HO393" s="104"/>
      <c r="HP393" s="104"/>
      <c r="HQ393" s="104"/>
      <c r="HR393" s="104"/>
      <c r="HS393" s="104"/>
      <c r="HT393" s="104"/>
      <c r="HU393" s="104"/>
      <c r="HV393" s="104"/>
      <c r="HW393" s="104"/>
      <c r="HX393" s="104"/>
      <c r="HY393" s="104"/>
      <c r="HZ393" s="104"/>
      <c r="IA393" s="104"/>
      <c r="IB393" s="104"/>
      <c r="IC393" s="104"/>
      <c r="ID393" s="104"/>
      <c r="IE393" s="104"/>
      <c r="IF393" s="104"/>
      <c r="IG393" s="104"/>
      <c r="IH393" s="104"/>
      <c r="II393" s="104"/>
      <c r="IJ393" s="104"/>
      <c r="IK393" s="104"/>
      <c r="IL393" s="104"/>
      <c r="IM393" s="104"/>
      <c r="IN393" s="104"/>
      <c r="IO393" s="104"/>
      <c r="IP393" s="104"/>
      <c r="IQ393" s="104"/>
      <c r="IR393" s="104"/>
      <c r="IS393" s="104"/>
      <c r="IT393" s="104"/>
      <c r="IU393" s="104"/>
      <c r="IV393" s="104"/>
    </row>
    <row r="394" spans="1:9" ht="48.75" customHeight="1">
      <c r="A394" s="77"/>
      <c r="B394" s="138">
        <v>18</v>
      </c>
      <c r="C394" s="236"/>
      <c r="D394" s="237"/>
      <c r="E394" s="237"/>
      <c r="F394" s="238"/>
      <c r="G394" s="141">
        <f>SUM(G375:G392)</f>
        <v>156500</v>
      </c>
      <c r="I394" s="2"/>
    </row>
    <row r="395" spans="1:9" ht="48.75" customHeight="1">
      <c r="A395" s="257" t="s">
        <v>387</v>
      </c>
      <c r="B395" s="258"/>
      <c r="C395" s="258"/>
      <c r="D395" s="258"/>
      <c r="E395" s="258"/>
      <c r="F395" s="258"/>
      <c r="G395" s="259"/>
      <c r="I395" s="2"/>
    </row>
    <row r="396" spans="1:9" ht="48.75" customHeight="1">
      <c r="A396" s="77">
        <v>351</v>
      </c>
      <c r="B396" s="43">
        <v>1</v>
      </c>
      <c r="C396" s="35" t="s">
        <v>326</v>
      </c>
      <c r="D396" s="5" t="s">
        <v>327</v>
      </c>
      <c r="E396" s="43" t="s">
        <v>201</v>
      </c>
      <c r="F396" s="79" t="s">
        <v>202</v>
      </c>
      <c r="G396" s="124">
        <v>1000</v>
      </c>
      <c r="I396" s="2"/>
    </row>
    <row r="397" spans="1:9" ht="48.75" customHeight="1">
      <c r="A397" s="77">
        <v>352</v>
      </c>
      <c r="B397" s="43">
        <v>2</v>
      </c>
      <c r="C397" s="5" t="s">
        <v>397</v>
      </c>
      <c r="D397" s="5" t="s">
        <v>574</v>
      </c>
      <c r="E397" s="18">
        <v>3800412978</v>
      </c>
      <c r="F397" s="42">
        <v>40058</v>
      </c>
      <c r="G397" s="124">
        <v>2200</v>
      </c>
      <c r="I397" s="2"/>
    </row>
    <row r="398" spans="1:9" ht="48.75" customHeight="1">
      <c r="A398" s="77">
        <v>353</v>
      </c>
      <c r="B398" s="43">
        <v>3</v>
      </c>
      <c r="C398" s="5" t="s">
        <v>203</v>
      </c>
      <c r="D398" s="5" t="s">
        <v>175</v>
      </c>
      <c r="E398" s="18">
        <v>3800616555</v>
      </c>
      <c r="F398" s="42">
        <v>40066</v>
      </c>
      <c r="G398" s="124">
        <v>16000</v>
      </c>
      <c r="I398" s="2"/>
    </row>
    <row r="399" spans="1:9" ht="48.75" customHeight="1">
      <c r="A399" s="77">
        <v>354</v>
      </c>
      <c r="B399" s="43">
        <v>4</v>
      </c>
      <c r="C399" s="5" t="s">
        <v>204</v>
      </c>
      <c r="D399" s="5" t="s">
        <v>205</v>
      </c>
      <c r="E399" s="18">
        <v>3800625493</v>
      </c>
      <c r="F399" s="42">
        <v>40067</v>
      </c>
      <c r="G399" s="124">
        <v>7000</v>
      </c>
      <c r="I399" s="2"/>
    </row>
    <row r="400" spans="1:9" ht="48.75" customHeight="1">
      <c r="A400" s="77">
        <v>355</v>
      </c>
      <c r="B400" s="43">
        <v>5</v>
      </c>
      <c r="C400" s="5" t="s">
        <v>206</v>
      </c>
      <c r="D400" s="5" t="s">
        <v>207</v>
      </c>
      <c r="E400" s="18">
        <v>3800642393</v>
      </c>
      <c r="F400" s="42" t="s">
        <v>389</v>
      </c>
      <c r="G400" s="124">
        <v>6000</v>
      </c>
      <c r="I400" s="2"/>
    </row>
    <row r="401" spans="1:256" ht="48.75" customHeight="1">
      <c r="A401" s="77">
        <v>357</v>
      </c>
      <c r="B401" s="43">
        <v>6</v>
      </c>
      <c r="C401" s="5" t="s">
        <v>133</v>
      </c>
      <c r="D401" s="5" t="s">
        <v>134</v>
      </c>
      <c r="E401" s="18">
        <v>3800738539</v>
      </c>
      <c r="F401" s="42" t="s">
        <v>10</v>
      </c>
      <c r="G401" s="124">
        <v>10000</v>
      </c>
      <c r="H401" s="11"/>
      <c r="I401" s="11"/>
      <c r="J401" s="103"/>
      <c r="K401" s="103"/>
      <c r="L401" s="103"/>
      <c r="M401" s="103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  <c r="AA401" s="104"/>
      <c r="AB401" s="104"/>
      <c r="AC401" s="104"/>
      <c r="AD401" s="104"/>
      <c r="AE401" s="104"/>
      <c r="AF401" s="104"/>
      <c r="AG401" s="104"/>
      <c r="AH401" s="104"/>
      <c r="AI401" s="104"/>
      <c r="AJ401" s="104"/>
      <c r="AK401" s="104"/>
      <c r="AL401" s="104"/>
      <c r="AM401" s="104"/>
      <c r="AN401" s="104"/>
      <c r="AO401" s="104"/>
      <c r="AP401" s="104"/>
      <c r="AQ401" s="104"/>
      <c r="AR401" s="104"/>
      <c r="AS401" s="104"/>
      <c r="AT401" s="104"/>
      <c r="AU401" s="104"/>
      <c r="AV401" s="104"/>
      <c r="AW401" s="104"/>
      <c r="AX401" s="104"/>
      <c r="AY401" s="104"/>
      <c r="AZ401" s="104"/>
      <c r="BA401" s="104"/>
      <c r="BB401" s="104"/>
      <c r="BC401" s="104"/>
      <c r="BD401" s="104"/>
      <c r="BE401" s="104"/>
      <c r="BF401" s="104"/>
      <c r="BG401" s="104"/>
      <c r="BH401" s="104"/>
      <c r="BI401" s="104"/>
      <c r="BJ401" s="104"/>
      <c r="BK401" s="104"/>
      <c r="BL401" s="104"/>
      <c r="BM401" s="104"/>
      <c r="BN401" s="104"/>
      <c r="BO401" s="104"/>
      <c r="BP401" s="104"/>
      <c r="BQ401" s="104"/>
      <c r="BR401" s="104"/>
      <c r="BS401" s="104"/>
      <c r="BT401" s="104"/>
      <c r="BU401" s="104"/>
      <c r="BV401" s="104"/>
      <c r="BW401" s="104"/>
      <c r="BX401" s="104"/>
      <c r="BY401" s="104"/>
      <c r="BZ401" s="104"/>
      <c r="CA401" s="104"/>
      <c r="CB401" s="104"/>
      <c r="CC401" s="104"/>
      <c r="CD401" s="104"/>
      <c r="CE401" s="104"/>
      <c r="CF401" s="104"/>
      <c r="CG401" s="104"/>
      <c r="CH401" s="104"/>
      <c r="CI401" s="104"/>
      <c r="CJ401" s="104"/>
      <c r="CK401" s="104"/>
      <c r="CL401" s="104"/>
      <c r="CM401" s="104"/>
      <c r="CN401" s="104"/>
      <c r="CO401" s="104"/>
      <c r="CP401" s="104"/>
      <c r="CQ401" s="104"/>
      <c r="CR401" s="104"/>
      <c r="CS401" s="104"/>
      <c r="CT401" s="104"/>
      <c r="CU401" s="104"/>
      <c r="CV401" s="104"/>
      <c r="CW401" s="104"/>
      <c r="CX401" s="104"/>
      <c r="CY401" s="104"/>
      <c r="CZ401" s="104"/>
      <c r="DA401" s="104"/>
      <c r="DB401" s="104"/>
      <c r="DC401" s="104"/>
      <c r="DD401" s="104"/>
      <c r="DE401" s="104"/>
      <c r="DF401" s="104"/>
      <c r="DG401" s="104"/>
      <c r="DH401" s="104"/>
      <c r="DI401" s="104"/>
      <c r="DJ401" s="104"/>
      <c r="DK401" s="104"/>
      <c r="DL401" s="104"/>
      <c r="DM401" s="104"/>
      <c r="DN401" s="104"/>
      <c r="DO401" s="104"/>
      <c r="DP401" s="104"/>
      <c r="DQ401" s="104"/>
      <c r="DR401" s="104"/>
      <c r="DS401" s="104"/>
      <c r="DT401" s="104"/>
      <c r="DU401" s="104"/>
      <c r="DV401" s="104"/>
      <c r="DW401" s="104"/>
      <c r="DX401" s="104"/>
      <c r="DY401" s="104"/>
      <c r="DZ401" s="104"/>
      <c r="EA401" s="104"/>
      <c r="EB401" s="104"/>
      <c r="EC401" s="104"/>
      <c r="ED401" s="104"/>
      <c r="EE401" s="104"/>
      <c r="EF401" s="104"/>
      <c r="EG401" s="104"/>
      <c r="EH401" s="104"/>
      <c r="EI401" s="104"/>
      <c r="EJ401" s="104"/>
      <c r="EK401" s="104"/>
      <c r="EL401" s="104"/>
      <c r="EM401" s="104"/>
      <c r="EN401" s="104"/>
      <c r="EO401" s="104"/>
      <c r="EP401" s="104"/>
      <c r="EQ401" s="104"/>
      <c r="ER401" s="104"/>
      <c r="ES401" s="104"/>
      <c r="ET401" s="104"/>
      <c r="EU401" s="104"/>
      <c r="EV401" s="104"/>
      <c r="EW401" s="104"/>
      <c r="EX401" s="104"/>
      <c r="EY401" s="104"/>
      <c r="EZ401" s="104"/>
      <c r="FA401" s="104"/>
      <c r="FB401" s="104"/>
      <c r="FC401" s="104"/>
      <c r="FD401" s="104"/>
      <c r="FE401" s="104"/>
      <c r="FF401" s="104"/>
      <c r="FG401" s="104"/>
      <c r="FH401" s="104"/>
      <c r="FI401" s="104"/>
      <c r="FJ401" s="104"/>
      <c r="FK401" s="104"/>
      <c r="FL401" s="104"/>
      <c r="FM401" s="104"/>
      <c r="FN401" s="104"/>
      <c r="FO401" s="104"/>
      <c r="FP401" s="104"/>
      <c r="FQ401" s="104"/>
      <c r="FR401" s="104"/>
      <c r="FS401" s="104"/>
      <c r="FT401" s="104"/>
      <c r="FU401" s="104"/>
      <c r="FV401" s="104"/>
      <c r="FW401" s="104"/>
      <c r="FX401" s="104"/>
      <c r="FY401" s="104"/>
      <c r="FZ401" s="104"/>
      <c r="GA401" s="104"/>
      <c r="GB401" s="104"/>
      <c r="GC401" s="104"/>
      <c r="GD401" s="104"/>
      <c r="GE401" s="104"/>
      <c r="GF401" s="104"/>
      <c r="GG401" s="104"/>
      <c r="GH401" s="104"/>
      <c r="GI401" s="104"/>
      <c r="GJ401" s="104"/>
      <c r="GK401" s="104"/>
      <c r="GL401" s="104"/>
      <c r="GM401" s="104"/>
      <c r="GN401" s="104"/>
      <c r="GO401" s="104"/>
      <c r="GP401" s="104"/>
      <c r="GQ401" s="104"/>
      <c r="GR401" s="104"/>
      <c r="GS401" s="104"/>
      <c r="GT401" s="104"/>
      <c r="GU401" s="104"/>
      <c r="GV401" s="104"/>
      <c r="GW401" s="104"/>
      <c r="GX401" s="104"/>
      <c r="GY401" s="104"/>
      <c r="GZ401" s="104"/>
      <c r="HA401" s="104"/>
      <c r="HB401" s="104"/>
      <c r="HC401" s="104"/>
      <c r="HD401" s="104"/>
      <c r="HE401" s="104"/>
      <c r="HF401" s="104"/>
      <c r="HG401" s="104"/>
      <c r="HH401" s="104"/>
      <c r="HI401" s="104"/>
      <c r="HJ401" s="104"/>
      <c r="HK401" s="104"/>
      <c r="HL401" s="104"/>
      <c r="HM401" s="104"/>
      <c r="HN401" s="104"/>
      <c r="HO401" s="104"/>
      <c r="HP401" s="104"/>
      <c r="HQ401" s="104"/>
      <c r="HR401" s="104"/>
      <c r="HS401" s="104"/>
      <c r="HT401" s="104"/>
      <c r="HU401" s="104"/>
      <c r="HV401" s="104"/>
      <c r="HW401" s="104"/>
      <c r="HX401" s="104"/>
      <c r="HY401" s="104"/>
      <c r="HZ401" s="104"/>
      <c r="IA401" s="104"/>
      <c r="IB401" s="104"/>
      <c r="IC401" s="104"/>
      <c r="ID401" s="104"/>
      <c r="IE401" s="104"/>
      <c r="IF401" s="104"/>
      <c r="IG401" s="104"/>
      <c r="IH401" s="104"/>
      <c r="II401" s="104"/>
      <c r="IJ401" s="104"/>
      <c r="IK401" s="104"/>
      <c r="IL401" s="104"/>
      <c r="IM401" s="104"/>
      <c r="IN401" s="104"/>
      <c r="IO401" s="104"/>
      <c r="IP401" s="104"/>
      <c r="IQ401" s="104"/>
      <c r="IR401" s="104"/>
      <c r="IS401" s="104"/>
      <c r="IT401" s="104"/>
      <c r="IU401" s="104"/>
      <c r="IV401" s="104"/>
    </row>
    <row r="402" spans="1:256" ht="48.75" customHeight="1">
      <c r="A402" s="77">
        <v>358</v>
      </c>
      <c r="B402" s="43">
        <v>7</v>
      </c>
      <c r="C402" s="5" t="s">
        <v>138</v>
      </c>
      <c r="D402" s="5" t="s">
        <v>139</v>
      </c>
      <c r="E402" s="18">
        <v>3800751018</v>
      </c>
      <c r="F402" s="129" t="s">
        <v>349</v>
      </c>
      <c r="G402" s="124">
        <v>5000</v>
      </c>
      <c r="H402" s="11"/>
      <c r="I402" s="11"/>
      <c r="J402" s="103"/>
      <c r="K402" s="103"/>
      <c r="L402" s="103"/>
      <c r="M402" s="103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  <c r="AA402" s="104"/>
      <c r="AB402" s="104"/>
      <c r="AC402" s="104"/>
      <c r="AD402" s="104"/>
      <c r="AE402" s="104"/>
      <c r="AF402" s="104"/>
      <c r="AG402" s="104"/>
      <c r="AH402" s="104"/>
      <c r="AI402" s="104"/>
      <c r="AJ402" s="104"/>
      <c r="AK402" s="104"/>
      <c r="AL402" s="104"/>
      <c r="AM402" s="104"/>
      <c r="AN402" s="104"/>
      <c r="AO402" s="104"/>
      <c r="AP402" s="104"/>
      <c r="AQ402" s="104"/>
      <c r="AR402" s="104"/>
      <c r="AS402" s="104"/>
      <c r="AT402" s="104"/>
      <c r="AU402" s="104"/>
      <c r="AV402" s="104"/>
      <c r="AW402" s="104"/>
      <c r="AX402" s="104"/>
      <c r="AY402" s="104"/>
      <c r="AZ402" s="104"/>
      <c r="BA402" s="104"/>
      <c r="BB402" s="104"/>
      <c r="BC402" s="104"/>
      <c r="BD402" s="104"/>
      <c r="BE402" s="104"/>
      <c r="BF402" s="104"/>
      <c r="BG402" s="104"/>
      <c r="BH402" s="104"/>
      <c r="BI402" s="104"/>
      <c r="BJ402" s="104"/>
      <c r="BK402" s="104"/>
      <c r="BL402" s="104"/>
      <c r="BM402" s="104"/>
      <c r="BN402" s="104"/>
      <c r="BO402" s="104"/>
      <c r="BP402" s="104"/>
      <c r="BQ402" s="104"/>
      <c r="BR402" s="104"/>
      <c r="BS402" s="104"/>
      <c r="BT402" s="104"/>
      <c r="BU402" s="104"/>
      <c r="BV402" s="104"/>
      <c r="BW402" s="104"/>
      <c r="BX402" s="104"/>
      <c r="BY402" s="104"/>
      <c r="BZ402" s="104"/>
      <c r="CA402" s="104"/>
      <c r="CB402" s="104"/>
      <c r="CC402" s="104"/>
      <c r="CD402" s="104"/>
      <c r="CE402" s="104"/>
      <c r="CF402" s="104"/>
      <c r="CG402" s="104"/>
      <c r="CH402" s="104"/>
      <c r="CI402" s="104"/>
      <c r="CJ402" s="104"/>
      <c r="CK402" s="104"/>
      <c r="CL402" s="104"/>
      <c r="CM402" s="104"/>
      <c r="CN402" s="104"/>
      <c r="CO402" s="104"/>
      <c r="CP402" s="104"/>
      <c r="CQ402" s="104"/>
      <c r="CR402" s="104"/>
      <c r="CS402" s="104"/>
      <c r="CT402" s="104"/>
      <c r="CU402" s="104"/>
      <c r="CV402" s="104"/>
      <c r="CW402" s="104"/>
      <c r="CX402" s="104"/>
      <c r="CY402" s="104"/>
      <c r="CZ402" s="104"/>
      <c r="DA402" s="104"/>
      <c r="DB402" s="104"/>
      <c r="DC402" s="104"/>
      <c r="DD402" s="104"/>
      <c r="DE402" s="104"/>
      <c r="DF402" s="104"/>
      <c r="DG402" s="104"/>
      <c r="DH402" s="104"/>
      <c r="DI402" s="104"/>
      <c r="DJ402" s="104"/>
      <c r="DK402" s="104"/>
      <c r="DL402" s="104"/>
      <c r="DM402" s="104"/>
      <c r="DN402" s="104"/>
      <c r="DO402" s="104"/>
      <c r="DP402" s="104"/>
      <c r="DQ402" s="104"/>
      <c r="DR402" s="104"/>
      <c r="DS402" s="104"/>
      <c r="DT402" s="104"/>
      <c r="DU402" s="104"/>
      <c r="DV402" s="104"/>
      <c r="DW402" s="104"/>
      <c r="DX402" s="104"/>
      <c r="DY402" s="104"/>
      <c r="DZ402" s="104"/>
      <c r="EA402" s="104"/>
      <c r="EB402" s="104"/>
      <c r="EC402" s="104"/>
      <c r="ED402" s="104"/>
      <c r="EE402" s="104"/>
      <c r="EF402" s="104"/>
      <c r="EG402" s="104"/>
      <c r="EH402" s="104"/>
      <c r="EI402" s="104"/>
      <c r="EJ402" s="104"/>
      <c r="EK402" s="104"/>
      <c r="EL402" s="104"/>
      <c r="EM402" s="104"/>
      <c r="EN402" s="104"/>
      <c r="EO402" s="104"/>
      <c r="EP402" s="104"/>
      <c r="EQ402" s="104"/>
      <c r="ER402" s="104"/>
      <c r="ES402" s="104"/>
      <c r="ET402" s="104"/>
      <c r="EU402" s="104"/>
      <c r="EV402" s="104"/>
      <c r="EW402" s="104"/>
      <c r="EX402" s="104"/>
      <c r="EY402" s="104"/>
      <c r="EZ402" s="104"/>
      <c r="FA402" s="104"/>
      <c r="FB402" s="104"/>
      <c r="FC402" s="104"/>
      <c r="FD402" s="104"/>
      <c r="FE402" s="104"/>
      <c r="FF402" s="104"/>
      <c r="FG402" s="104"/>
      <c r="FH402" s="104"/>
      <c r="FI402" s="104"/>
      <c r="FJ402" s="104"/>
      <c r="FK402" s="104"/>
      <c r="FL402" s="104"/>
      <c r="FM402" s="104"/>
      <c r="FN402" s="104"/>
      <c r="FO402" s="104"/>
      <c r="FP402" s="104"/>
      <c r="FQ402" s="104"/>
      <c r="FR402" s="104"/>
      <c r="FS402" s="104"/>
      <c r="FT402" s="104"/>
      <c r="FU402" s="104"/>
      <c r="FV402" s="104"/>
      <c r="FW402" s="104"/>
      <c r="FX402" s="104"/>
      <c r="FY402" s="104"/>
      <c r="FZ402" s="104"/>
      <c r="GA402" s="104"/>
      <c r="GB402" s="104"/>
      <c r="GC402" s="104"/>
      <c r="GD402" s="104"/>
      <c r="GE402" s="104"/>
      <c r="GF402" s="104"/>
      <c r="GG402" s="104"/>
      <c r="GH402" s="104"/>
      <c r="GI402" s="104"/>
      <c r="GJ402" s="104"/>
      <c r="GK402" s="104"/>
      <c r="GL402" s="104"/>
      <c r="GM402" s="104"/>
      <c r="GN402" s="104"/>
      <c r="GO402" s="104"/>
      <c r="GP402" s="104"/>
      <c r="GQ402" s="104"/>
      <c r="GR402" s="104"/>
      <c r="GS402" s="104"/>
      <c r="GT402" s="104"/>
      <c r="GU402" s="104"/>
      <c r="GV402" s="104"/>
      <c r="GW402" s="104"/>
      <c r="GX402" s="104"/>
      <c r="GY402" s="104"/>
      <c r="GZ402" s="104"/>
      <c r="HA402" s="104"/>
      <c r="HB402" s="104"/>
      <c r="HC402" s="104"/>
      <c r="HD402" s="104"/>
      <c r="HE402" s="104"/>
      <c r="HF402" s="104"/>
      <c r="HG402" s="104"/>
      <c r="HH402" s="104"/>
      <c r="HI402" s="104"/>
      <c r="HJ402" s="104"/>
      <c r="HK402" s="104"/>
      <c r="HL402" s="104"/>
      <c r="HM402" s="104"/>
      <c r="HN402" s="104"/>
      <c r="HO402" s="104"/>
      <c r="HP402" s="104"/>
      <c r="HQ402" s="104"/>
      <c r="HR402" s="104"/>
      <c r="HS402" s="104"/>
      <c r="HT402" s="104"/>
      <c r="HU402" s="104"/>
      <c r="HV402" s="104"/>
      <c r="HW402" s="104"/>
      <c r="HX402" s="104"/>
      <c r="HY402" s="104"/>
      <c r="HZ402" s="104"/>
      <c r="IA402" s="104"/>
      <c r="IB402" s="104"/>
      <c r="IC402" s="104"/>
      <c r="ID402" s="104"/>
      <c r="IE402" s="104"/>
      <c r="IF402" s="104"/>
      <c r="IG402" s="104"/>
      <c r="IH402" s="104"/>
      <c r="II402" s="104"/>
      <c r="IJ402" s="104"/>
      <c r="IK402" s="104"/>
      <c r="IL402" s="104"/>
      <c r="IM402" s="104"/>
      <c r="IN402" s="104"/>
      <c r="IO402" s="104"/>
      <c r="IP402" s="104"/>
      <c r="IQ402" s="104"/>
      <c r="IR402" s="104"/>
      <c r="IS402" s="104"/>
      <c r="IT402" s="104"/>
      <c r="IU402" s="104"/>
      <c r="IV402" s="104"/>
    </row>
    <row r="403" spans="1:256" ht="48.75" customHeight="1">
      <c r="A403" s="77">
        <v>359</v>
      </c>
      <c r="B403" s="43">
        <v>8</v>
      </c>
      <c r="C403" s="5" t="s">
        <v>468</v>
      </c>
      <c r="D403" s="226" t="s">
        <v>467</v>
      </c>
      <c r="E403" s="43">
        <v>3800664005</v>
      </c>
      <c r="F403" s="97">
        <v>40884</v>
      </c>
      <c r="G403" s="124">
        <v>60000</v>
      </c>
      <c r="H403" s="11"/>
      <c r="I403" s="11"/>
      <c r="J403" s="103"/>
      <c r="K403" s="103"/>
      <c r="L403" s="103"/>
      <c r="M403" s="103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  <c r="AA403" s="104"/>
      <c r="AB403" s="104"/>
      <c r="AC403" s="104"/>
      <c r="AD403" s="104"/>
      <c r="AE403" s="104"/>
      <c r="AF403" s="104"/>
      <c r="AG403" s="104"/>
      <c r="AH403" s="104"/>
      <c r="AI403" s="104"/>
      <c r="AJ403" s="104"/>
      <c r="AK403" s="104"/>
      <c r="AL403" s="104"/>
      <c r="AM403" s="104"/>
      <c r="AN403" s="104"/>
      <c r="AO403" s="104"/>
      <c r="AP403" s="104"/>
      <c r="AQ403" s="104"/>
      <c r="AR403" s="104"/>
      <c r="AS403" s="104"/>
      <c r="AT403" s="104"/>
      <c r="AU403" s="104"/>
      <c r="AV403" s="104"/>
      <c r="AW403" s="104"/>
      <c r="AX403" s="104"/>
      <c r="AY403" s="104"/>
      <c r="AZ403" s="104"/>
      <c r="BA403" s="104"/>
      <c r="BB403" s="104"/>
      <c r="BC403" s="104"/>
      <c r="BD403" s="104"/>
      <c r="BE403" s="104"/>
      <c r="BF403" s="104"/>
      <c r="BG403" s="104"/>
      <c r="BH403" s="104"/>
      <c r="BI403" s="104"/>
      <c r="BJ403" s="104"/>
      <c r="BK403" s="104"/>
      <c r="BL403" s="104"/>
      <c r="BM403" s="104"/>
      <c r="BN403" s="104"/>
      <c r="BO403" s="104"/>
      <c r="BP403" s="104"/>
      <c r="BQ403" s="104"/>
      <c r="BR403" s="104"/>
      <c r="BS403" s="104"/>
      <c r="BT403" s="104"/>
      <c r="BU403" s="104"/>
      <c r="BV403" s="104"/>
      <c r="BW403" s="104"/>
      <c r="BX403" s="104"/>
      <c r="BY403" s="104"/>
      <c r="BZ403" s="104"/>
      <c r="CA403" s="104"/>
      <c r="CB403" s="104"/>
      <c r="CC403" s="104"/>
      <c r="CD403" s="104"/>
      <c r="CE403" s="104"/>
      <c r="CF403" s="104"/>
      <c r="CG403" s="104"/>
      <c r="CH403" s="104"/>
      <c r="CI403" s="104"/>
      <c r="CJ403" s="104"/>
      <c r="CK403" s="104"/>
      <c r="CL403" s="104"/>
      <c r="CM403" s="104"/>
      <c r="CN403" s="104"/>
      <c r="CO403" s="104"/>
      <c r="CP403" s="104"/>
      <c r="CQ403" s="104"/>
      <c r="CR403" s="104"/>
      <c r="CS403" s="104"/>
      <c r="CT403" s="104"/>
      <c r="CU403" s="104"/>
      <c r="CV403" s="104"/>
      <c r="CW403" s="104"/>
      <c r="CX403" s="104"/>
      <c r="CY403" s="104"/>
      <c r="CZ403" s="104"/>
      <c r="DA403" s="104"/>
      <c r="DB403" s="104"/>
      <c r="DC403" s="104"/>
      <c r="DD403" s="104"/>
      <c r="DE403" s="104"/>
      <c r="DF403" s="104"/>
      <c r="DG403" s="104"/>
      <c r="DH403" s="104"/>
      <c r="DI403" s="104"/>
      <c r="DJ403" s="104"/>
      <c r="DK403" s="104"/>
      <c r="DL403" s="104"/>
      <c r="DM403" s="104"/>
      <c r="DN403" s="104"/>
      <c r="DO403" s="104"/>
      <c r="DP403" s="104"/>
      <c r="DQ403" s="104"/>
      <c r="DR403" s="104"/>
      <c r="DS403" s="104"/>
      <c r="DT403" s="104"/>
      <c r="DU403" s="104"/>
      <c r="DV403" s="104"/>
      <c r="DW403" s="104"/>
      <c r="DX403" s="104"/>
      <c r="DY403" s="104"/>
      <c r="DZ403" s="104"/>
      <c r="EA403" s="104"/>
      <c r="EB403" s="104"/>
      <c r="EC403" s="104"/>
      <c r="ED403" s="104"/>
      <c r="EE403" s="104"/>
      <c r="EF403" s="104"/>
      <c r="EG403" s="104"/>
      <c r="EH403" s="104"/>
      <c r="EI403" s="104"/>
      <c r="EJ403" s="104"/>
      <c r="EK403" s="104"/>
      <c r="EL403" s="104"/>
      <c r="EM403" s="104"/>
      <c r="EN403" s="104"/>
      <c r="EO403" s="104"/>
      <c r="EP403" s="104"/>
      <c r="EQ403" s="104"/>
      <c r="ER403" s="104"/>
      <c r="ES403" s="104"/>
      <c r="ET403" s="104"/>
      <c r="EU403" s="104"/>
      <c r="EV403" s="104"/>
      <c r="EW403" s="104"/>
      <c r="EX403" s="104"/>
      <c r="EY403" s="104"/>
      <c r="EZ403" s="104"/>
      <c r="FA403" s="104"/>
      <c r="FB403" s="104"/>
      <c r="FC403" s="104"/>
      <c r="FD403" s="104"/>
      <c r="FE403" s="104"/>
      <c r="FF403" s="104"/>
      <c r="FG403" s="104"/>
      <c r="FH403" s="104"/>
      <c r="FI403" s="104"/>
      <c r="FJ403" s="104"/>
      <c r="FK403" s="104"/>
      <c r="FL403" s="104"/>
      <c r="FM403" s="104"/>
      <c r="FN403" s="104"/>
      <c r="FO403" s="104"/>
      <c r="FP403" s="104"/>
      <c r="FQ403" s="104"/>
      <c r="FR403" s="104"/>
      <c r="FS403" s="104"/>
      <c r="FT403" s="104"/>
      <c r="FU403" s="104"/>
      <c r="FV403" s="104"/>
      <c r="FW403" s="104"/>
      <c r="FX403" s="104"/>
      <c r="FY403" s="104"/>
      <c r="FZ403" s="104"/>
      <c r="GA403" s="104"/>
      <c r="GB403" s="104"/>
      <c r="GC403" s="104"/>
      <c r="GD403" s="104"/>
      <c r="GE403" s="104"/>
      <c r="GF403" s="104"/>
      <c r="GG403" s="104"/>
      <c r="GH403" s="104"/>
      <c r="GI403" s="104"/>
      <c r="GJ403" s="104"/>
      <c r="GK403" s="104"/>
      <c r="GL403" s="104"/>
      <c r="GM403" s="104"/>
      <c r="GN403" s="104"/>
      <c r="GO403" s="104"/>
      <c r="GP403" s="104"/>
      <c r="GQ403" s="104"/>
      <c r="GR403" s="104"/>
      <c r="GS403" s="104"/>
      <c r="GT403" s="104"/>
      <c r="GU403" s="104"/>
      <c r="GV403" s="104"/>
      <c r="GW403" s="104"/>
      <c r="GX403" s="104"/>
      <c r="GY403" s="104"/>
      <c r="GZ403" s="104"/>
      <c r="HA403" s="104"/>
      <c r="HB403" s="104"/>
      <c r="HC403" s="104"/>
      <c r="HD403" s="104"/>
      <c r="HE403" s="104"/>
      <c r="HF403" s="104"/>
      <c r="HG403" s="104"/>
      <c r="HH403" s="104"/>
      <c r="HI403" s="104"/>
      <c r="HJ403" s="104"/>
      <c r="HK403" s="104"/>
      <c r="HL403" s="104"/>
      <c r="HM403" s="104"/>
      <c r="HN403" s="104"/>
      <c r="HO403" s="104"/>
      <c r="HP403" s="104"/>
      <c r="HQ403" s="104"/>
      <c r="HR403" s="104"/>
      <c r="HS403" s="104"/>
      <c r="HT403" s="104"/>
      <c r="HU403" s="104"/>
      <c r="HV403" s="104"/>
      <c r="HW403" s="104"/>
      <c r="HX403" s="104"/>
      <c r="HY403" s="104"/>
      <c r="HZ403" s="104"/>
      <c r="IA403" s="104"/>
      <c r="IB403" s="104"/>
      <c r="IC403" s="104"/>
      <c r="ID403" s="104"/>
      <c r="IE403" s="104"/>
      <c r="IF403" s="104"/>
      <c r="IG403" s="104"/>
      <c r="IH403" s="104"/>
      <c r="II403" s="104"/>
      <c r="IJ403" s="104"/>
      <c r="IK403" s="104"/>
      <c r="IL403" s="104"/>
      <c r="IM403" s="104"/>
      <c r="IN403" s="104"/>
      <c r="IO403" s="104"/>
      <c r="IP403" s="104"/>
      <c r="IQ403" s="104"/>
      <c r="IR403" s="104"/>
      <c r="IS403" s="104"/>
      <c r="IT403" s="104"/>
      <c r="IU403" s="104"/>
      <c r="IV403" s="104"/>
    </row>
    <row r="404" spans="1:231" ht="48.75" customHeight="1">
      <c r="A404" s="113">
        <v>298</v>
      </c>
      <c r="B404" s="43">
        <v>9</v>
      </c>
      <c r="C404" s="5" t="s">
        <v>132</v>
      </c>
      <c r="D404" s="5" t="s">
        <v>541</v>
      </c>
      <c r="E404" s="18">
        <v>3800741595</v>
      </c>
      <c r="F404" s="42" t="s">
        <v>13</v>
      </c>
      <c r="G404" s="129">
        <v>3800</v>
      </c>
      <c r="H404" s="11"/>
      <c r="I404" s="25"/>
      <c r="J404" s="11"/>
      <c r="K404" s="11"/>
      <c r="L404" s="11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  <c r="AA404" s="104"/>
      <c r="AB404" s="104"/>
      <c r="AC404" s="104"/>
      <c r="AD404" s="104"/>
      <c r="AE404" s="104"/>
      <c r="AF404" s="104"/>
      <c r="AG404" s="104"/>
      <c r="AH404" s="104"/>
      <c r="AI404" s="104"/>
      <c r="AJ404" s="104"/>
      <c r="AK404" s="104"/>
      <c r="AL404" s="104"/>
      <c r="AM404" s="104"/>
      <c r="AN404" s="104"/>
      <c r="AO404" s="104"/>
      <c r="AP404" s="104"/>
      <c r="AQ404" s="104"/>
      <c r="AR404" s="104"/>
      <c r="AS404" s="104"/>
      <c r="AT404" s="104"/>
      <c r="AU404" s="104"/>
      <c r="AV404" s="104"/>
      <c r="AW404" s="104"/>
      <c r="AX404" s="104"/>
      <c r="AY404" s="104"/>
      <c r="AZ404" s="104"/>
      <c r="BA404" s="104"/>
      <c r="BB404" s="104"/>
      <c r="BC404" s="104"/>
      <c r="BD404" s="104"/>
      <c r="BE404" s="104"/>
      <c r="BF404" s="104"/>
      <c r="BG404" s="104"/>
      <c r="BH404" s="104"/>
      <c r="BI404" s="104"/>
      <c r="BJ404" s="104"/>
      <c r="BK404" s="104"/>
      <c r="BL404" s="104"/>
      <c r="BM404" s="104"/>
      <c r="BN404" s="104"/>
      <c r="BO404" s="104"/>
      <c r="BP404" s="104"/>
      <c r="BQ404" s="104"/>
      <c r="BR404" s="104"/>
      <c r="BS404" s="104"/>
      <c r="BT404" s="104"/>
      <c r="BU404" s="104"/>
      <c r="BV404" s="104"/>
      <c r="BW404" s="104"/>
      <c r="BX404" s="104"/>
      <c r="BY404" s="104"/>
      <c r="BZ404" s="104"/>
      <c r="CA404" s="104"/>
      <c r="CB404" s="104"/>
      <c r="CC404" s="104"/>
      <c r="CD404" s="104"/>
      <c r="CE404" s="104"/>
      <c r="CF404" s="104"/>
      <c r="CG404" s="104"/>
      <c r="CH404" s="104"/>
      <c r="CI404" s="104"/>
      <c r="CJ404" s="104"/>
      <c r="CK404" s="104"/>
      <c r="CL404" s="104"/>
      <c r="CM404" s="104"/>
      <c r="CN404" s="104"/>
      <c r="CO404" s="104"/>
      <c r="CP404" s="104"/>
      <c r="CQ404" s="104"/>
      <c r="CR404" s="104"/>
      <c r="CS404" s="104"/>
      <c r="CT404" s="104"/>
      <c r="CU404" s="104"/>
      <c r="CV404" s="104"/>
      <c r="CW404" s="104"/>
      <c r="CX404" s="104"/>
      <c r="CY404" s="104"/>
      <c r="CZ404" s="104"/>
      <c r="DA404" s="104"/>
      <c r="DB404" s="104"/>
      <c r="DC404" s="104"/>
      <c r="DD404" s="104"/>
      <c r="DE404" s="104"/>
      <c r="DF404" s="104"/>
      <c r="DG404" s="104"/>
      <c r="DH404" s="104"/>
      <c r="DI404" s="104"/>
      <c r="DJ404" s="104"/>
      <c r="DK404" s="104"/>
      <c r="DL404" s="104"/>
      <c r="DM404" s="104"/>
      <c r="DN404" s="104"/>
      <c r="DO404" s="104"/>
      <c r="DP404" s="104"/>
      <c r="DQ404" s="104"/>
      <c r="DR404" s="104"/>
      <c r="DS404" s="104"/>
      <c r="DT404" s="104"/>
      <c r="DU404" s="104"/>
      <c r="DV404" s="104"/>
      <c r="DW404" s="104"/>
      <c r="DX404" s="104"/>
      <c r="DY404" s="104"/>
      <c r="DZ404" s="104"/>
      <c r="EA404" s="104"/>
      <c r="EB404" s="104"/>
      <c r="EC404" s="104"/>
      <c r="ED404" s="104"/>
      <c r="EE404" s="104"/>
      <c r="EF404" s="104"/>
      <c r="EG404" s="104"/>
      <c r="EH404" s="104"/>
      <c r="EI404" s="104"/>
      <c r="EJ404" s="104"/>
      <c r="EK404" s="104"/>
      <c r="EL404" s="104"/>
      <c r="EM404" s="104"/>
      <c r="EN404" s="104"/>
      <c r="EO404" s="104"/>
      <c r="EP404" s="104"/>
      <c r="EQ404" s="104"/>
      <c r="ER404" s="104"/>
      <c r="ES404" s="104"/>
      <c r="ET404" s="104"/>
      <c r="EU404" s="104"/>
      <c r="EV404" s="104"/>
      <c r="EW404" s="104"/>
      <c r="EX404" s="104"/>
      <c r="EY404" s="104"/>
      <c r="EZ404" s="104"/>
      <c r="FA404" s="104"/>
      <c r="FB404" s="104"/>
      <c r="FC404" s="104"/>
      <c r="FD404" s="104"/>
      <c r="FE404" s="104"/>
      <c r="FF404" s="104"/>
      <c r="FG404" s="104"/>
      <c r="FH404" s="104"/>
      <c r="FI404" s="104"/>
      <c r="FJ404" s="104"/>
      <c r="FK404" s="104"/>
      <c r="FL404" s="104"/>
      <c r="FM404" s="104"/>
      <c r="FN404" s="104"/>
      <c r="FO404" s="104"/>
      <c r="FP404" s="104"/>
      <c r="FQ404" s="104"/>
      <c r="FR404" s="104"/>
      <c r="FS404" s="104"/>
      <c r="FT404" s="104"/>
      <c r="FU404" s="104"/>
      <c r="FV404" s="104"/>
      <c r="FW404" s="104"/>
      <c r="FX404" s="104"/>
      <c r="FY404" s="104"/>
      <c r="FZ404" s="104"/>
      <c r="GA404" s="104"/>
      <c r="GB404" s="104"/>
      <c r="GC404" s="104"/>
      <c r="GD404" s="104"/>
      <c r="GE404" s="104"/>
      <c r="GF404" s="104"/>
      <c r="GG404" s="104"/>
      <c r="GH404" s="104"/>
      <c r="GI404" s="104"/>
      <c r="GJ404" s="104"/>
      <c r="GK404" s="104"/>
      <c r="GL404" s="104"/>
      <c r="GM404" s="104"/>
      <c r="GN404" s="104"/>
      <c r="GO404" s="104"/>
      <c r="GP404" s="104"/>
      <c r="GQ404" s="104"/>
      <c r="GR404" s="104"/>
      <c r="GS404" s="104"/>
      <c r="GT404" s="104"/>
      <c r="GU404" s="104"/>
      <c r="GV404" s="104"/>
      <c r="GW404" s="104"/>
      <c r="GX404" s="104"/>
      <c r="GY404" s="104"/>
      <c r="GZ404" s="104"/>
      <c r="HA404" s="104"/>
      <c r="HB404" s="104"/>
      <c r="HC404" s="104"/>
      <c r="HD404" s="104"/>
      <c r="HE404" s="104"/>
      <c r="HF404" s="104"/>
      <c r="HG404" s="104"/>
      <c r="HH404" s="104"/>
      <c r="HI404" s="104"/>
      <c r="HJ404" s="104"/>
      <c r="HK404" s="104"/>
      <c r="HL404" s="104"/>
      <c r="HM404" s="104"/>
      <c r="HN404" s="104"/>
      <c r="HO404" s="104"/>
      <c r="HP404" s="104"/>
      <c r="HQ404" s="104"/>
      <c r="HR404" s="104"/>
      <c r="HS404" s="104"/>
      <c r="HT404" s="104"/>
      <c r="HU404" s="104"/>
      <c r="HV404" s="104"/>
      <c r="HW404" s="104"/>
    </row>
    <row r="405" spans="1:256" ht="48.75" customHeight="1">
      <c r="A405" s="77">
        <v>360</v>
      </c>
      <c r="B405" s="43">
        <v>10</v>
      </c>
      <c r="C405" s="13" t="s">
        <v>886</v>
      </c>
      <c r="D405" s="13" t="s">
        <v>885</v>
      </c>
      <c r="E405" s="33">
        <v>3801077810</v>
      </c>
      <c r="F405" s="46">
        <v>41809</v>
      </c>
      <c r="G405" s="191">
        <v>3000</v>
      </c>
      <c r="H405" s="65"/>
      <c r="I405" s="113"/>
      <c r="J405" s="103"/>
      <c r="K405" s="103"/>
      <c r="L405" s="103"/>
      <c r="M405" s="103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  <c r="AA405" s="104"/>
      <c r="AB405" s="104"/>
      <c r="AC405" s="104"/>
      <c r="AD405" s="104"/>
      <c r="AE405" s="104"/>
      <c r="AF405" s="104"/>
      <c r="AG405" s="104"/>
      <c r="AH405" s="104"/>
      <c r="AI405" s="104"/>
      <c r="AJ405" s="104"/>
      <c r="AK405" s="104"/>
      <c r="AL405" s="104"/>
      <c r="AM405" s="104"/>
      <c r="AN405" s="104"/>
      <c r="AO405" s="104"/>
      <c r="AP405" s="104"/>
      <c r="AQ405" s="104"/>
      <c r="AR405" s="104"/>
      <c r="AS405" s="104"/>
      <c r="AT405" s="104"/>
      <c r="AU405" s="104"/>
      <c r="AV405" s="104"/>
      <c r="AW405" s="104"/>
      <c r="AX405" s="104"/>
      <c r="AY405" s="104"/>
      <c r="AZ405" s="104"/>
      <c r="BA405" s="104"/>
      <c r="BB405" s="104"/>
      <c r="BC405" s="104"/>
      <c r="BD405" s="104"/>
      <c r="BE405" s="104"/>
      <c r="BF405" s="104"/>
      <c r="BG405" s="104"/>
      <c r="BH405" s="104"/>
      <c r="BI405" s="104"/>
      <c r="BJ405" s="104"/>
      <c r="BK405" s="104"/>
      <c r="BL405" s="104"/>
      <c r="BM405" s="104"/>
      <c r="BN405" s="104"/>
      <c r="BO405" s="104"/>
      <c r="BP405" s="104"/>
      <c r="BQ405" s="104"/>
      <c r="BR405" s="104"/>
      <c r="BS405" s="104"/>
      <c r="BT405" s="104"/>
      <c r="BU405" s="104"/>
      <c r="BV405" s="104"/>
      <c r="BW405" s="104"/>
      <c r="BX405" s="104"/>
      <c r="BY405" s="104"/>
      <c r="BZ405" s="104"/>
      <c r="CA405" s="104"/>
      <c r="CB405" s="104"/>
      <c r="CC405" s="104"/>
      <c r="CD405" s="104"/>
      <c r="CE405" s="104"/>
      <c r="CF405" s="104"/>
      <c r="CG405" s="104"/>
      <c r="CH405" s="104"/>
      <c r="CI405" s="104"/>
      <c r="CJ405" s="104"/>
      <c r="CK405" s="104"/>
      <c r="CL405" s="104"/>
      <c r="CM405" s="104"/>
      <c r="CN405" s="104"/>
      <c r="CO405" s="104"/>
      <c r="CP405" s="104"/>
      <c r="CQ405" s="104"/>
      <c r="CR405" s="104"/>
      <c r="CS405" s="104"/>
      <c r="CT405" s="104"/>
      <c r="CU405" s="104"/>
      <c r="CV405" s="104"/>
      <c r="CW405" s="104"/>
      <c r="CX405" s="104"/>
      <c r="CY405" s="104"/>
      <c r="CZ405" s="104"/>
      <c r="DA405" s="104"/>
      <c r="DB405" s="104"/>
      <c r="DC405" s="104"/>
      <c r="DD405" s="104"/>
      <c r="DE405" s="104"/>
      <c r="DF405" s="104"/>
      <c r="DG405" s="104"/>
      <c r="DH405" s="104"/>
      <c r="DI405" s="104"/>
      <c r="DJ405" s="104"/>
      <c r="DK405" s="104"/>
      <c r="DL405" s="104"/>
      <c r="DM405" s="104"/>
      <c r="DN405" s="104"/>
      <c r="DO405" s="104"/>
      <c r="DP405" s="104"/>
      <c r="DQ405" s="104"/>
      <c r="DR405" s="104"/>
      <c r="DS405" s="104"/>
      <c r="DT405" s="104"/>
      <c r="DU405" s="104"/>
      <c r="DV405" s="104"/>
      <c r="DW405" s="104"/>
      <c r="DX405" s="104"/>
      <c r="DY405" s="104"/>
      <c r="DZ405" s="104"/>
      <c r="EA405" s="104"/>
      <c r="EB405" s="104"/>
      <c r="EC405" s="104"/>
      <c r="ED405" s="104"/>
      <c r="EE405" s="104"/>
      <c r="EF405" s="104"/>
      <c r="EG405" s="104"/>
      <c r="EH405" s="104"/>
      <c r="EI405" s="104"/>
      <c r="EJ405" s="104"/>
      <c r="EK405" s="104"/>
      <c r="EL405" s="104"/>
      <c r="EM405" s="104"/>
      <c r="EN405" s="104"/>
      <c r="EO405" s="104"/>
      <c r="EP405" s="104"/>
      <c r="EQ405" s="104"/>
      <c r="ER405" s="104"/>
      <c r="ES405" s="104"/>
      <c r="ET405" s="104"/>
      <c r="EU405" s="104"/>
      <c r="EV405" s="104"/>
      <c r="EW405" s="104"/>
      <c r="EX405" s="104"/>
      <c r="EY405" s="104"/>
      <c r="EZ405" s="104"/>
      <c r="FA405" s="104"/>
      <c r="FB405" s="104"/>
      <c r="FC405" s="104"/>
      <c r="FD405" s="104"/>
      <c r="FE405" s="104"/>
      <c r="FF405" s="104"/>
      <c r="FG405" s="104"/>
      <c r="FH405" s="104"/>
      <c r="FI405" s="104"/>
      <c r="FJ405" s="104"/>
      <c r="FK405" s="104"/>
      <c r="FL405" s="104"/>
      <c r="FM405" s="104"/>
      <c r="FN405" s="104"/>
      <c r="FO405" s="104"/>
      <c r="FP405" s="104"/>
      <c r="FQ405" s="104"/>
      <c r="FR405" s="104"/>
      <c r="FS405" s="104"/>
      <c r="FT405" s="104"/>
      <c r="FU405" s="104"/>
      <c r="FV405" s="104"/>
      <c r="FW405" s="104"/>
      <c r="FX405" s="104"/>
      <c r="FY405" s="104"/>
      <c r="FZ405" s="104"/>
      <c r="GA405" s="104"/>
      <c r="GB405" s="104"/>
      <c r="GC405" s="104"/>
      <c r="GD405" s="104"/>
      <c r="GE405" s="104"/>
      <c r="GF405" s="104"/>
      <c r="GG405" s="104"/>
      <c r="GH405" s="104"/>
      <c r="GI405" s="104"/>
      <c r="GJ405" s="104"/>
      <c r="GK405" s="104"/>
      <c r="GL405" s="104"/>
      <c r="GM405" s="104"/>
      <c r="GN405" s="104"/>
      <c r="GO405" s="104"/>
      <c r="GP405" s="104"/>
      <c r="GQ405" s="104"/>
      <c r="GR405" s="104"/>
      <c r="GS405" s="104"/>
      <c r="GT405" s="104"/>
      <c r="GU405" s="104"/>
      <c r="GV405" s="104"/>
      <c r="GW405" s="104"/>
      <c r="GX405" s="104"/>
      <c r="GY405" s="104"/>
      <c r="GZ405" s="104"/>
      <c r="HA405" s="104"/>
      <c r="HB405" s="104"/>
      <c r="HC405" s="104"/>
      <c r="HD405" s="104"/>
      <c r="HE405" s="104"/>
      <c r="HF405" s="104"/>
      <c r="HG405" s="104"/>
      <c r="HH405" s="104"/>
      <c r="HI405" s="104"/>
      <c r="HJ405" s="104"/>
      <c r="HK405" s="104"/>
      <c r="HL405" s="104"/>
      <c r="HM405" s="104"/>
      <c r="HN405" s="104"/>
      <c r="HO405" s="104"/>
      <c r="HP405" s="104"/>
      <c r="HQ405" s="104"/>
      <c r="HR405" s="104"/>
      <c r="HS405" s="104"/>
      <c r="HT405" s="104"/>
      <c r="HU405" s="104"/>
      <c r="HV405" s="104"/>
      <c r="HW405" s="104"/>
      <c r="HX405" s="104"/>
      <c r="HY405" s="104"/>
      <c r="HZ405" s="104"/>
      <c r="IA405" s="104"/>
      <c r="IB405" s="104"/>
      <c r="IC405" s="104"/>
      <c r="ID405" s="104"/>
      <c r="IE405" s="104"/>
      <c r="IF405" s="104"/>
      <c r="IG405" s="104"/>
      <c r="IH405" s="104"/>
      <c r="II405" s="104"/>
      <c r="IJ405" s="104"/>
      <c r="IK405" s="104"/>
      <c r="IL405" s="104"/>
      <c r="IM405" s="104"/>
      <c r="IN405" s="104"/>
      <c r="IO405" s="104"/>
      <c r="IP405" s="104"/>
      <c r="IQ405" s="104"/>
      <c r="IR405" s="104"/>
      <c r="IS405" s="104"/>
      <c r="IT405" s="104"/>
      <c r="IU405" s="104"/>
      <c r="IV405" s="104"/>
    </row>
    <row r="406" spans="1:256" ht="48.75" customHeight="1">
      <c r="A406" s="77">
        <v>361</v>
      </c>
      <c r="B406" s="43">
        <v>11</v>
      </c>
      <c r="C406" s="13" t="s">
        <v>884</v>
      </c>
      <c r="D406" s="13" t="s">
        <v>883</v>
      </c>
      <c r="E406" s="33">
        <v>3801088234</v>
      </c>
      <c r="F406" s="115">
        <v>41651</v>
      </c>
      <c r="G406" s="136">
        <v>4000</v>
      </c>
      <c r="H406" s="113"/>
      <c r="I406" s="113"/>
      <c r="J406" s="103"/>
      <c r="K406" s="103"/>
      <c r="L406" s="103"/>
      <c r="M406" s="103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  <c r="AA406" s="104"/>
      <c r="AB406" s="104"/>
      <c r="AC406" s="104"/>
      <c r="AD406" s="104"/>
      <c r="AE406" s="104"/>
      <c r="AF406" s="104"/>
      <c r="AG406" s="104"/>
      <c r="AH406" s="104"/>
      <c r="AI406" s="104"/>
      <c r="AJ406" s="104"/>
      <c r="AK406" s="104"/>
      <c r="AL406" s="104"/>
      <c r="AM406" s="104"/>
      <c r="AN406" s="104"/>
      <c r="AO406" s="104"/>
      <c r="AP406" s="104"/>
      <c r="AQ406" s="104"/>
      <c r="AR406" s="104"/>
      <c r="AS406" s="104"/>
      <c r="AT406" s="104"/>
      <c r="AU406" s="104"/>
      <c r="AV406" s="104"/>
      <c r="AW406" s="104"/>
      <c r="AX406" s="104"/>
      <c r="AY406" s="104"/>
      <c r="AZ406" s="104"/>
      <c r="BA406" s="104"/>
      <c r="BB406" s="104"/>
      <c r="BC406" s="104"/>
      <c r="BD406" s="104"/>
      <c r="BE406" s="104"/>
      <c r="BF406" s="104"/>
      <c r="BG406" s="104"/>
      <c r="BH406" s="104"/>
      <c r="BI406" s="104"/>
      <c r="BJ406" s="104"/>
      <c r="BK406" s="104"/>
      <c r="BL406" s="104"/>
      <c r="BM406" s="104"/>
      <c r="BN406" s="104"/>
      <c r="BO406" s="104"/>
      <c r="BP406" s="104"/>
      <c r="BQ406" s="104"/>
      <c r="BR406" s="104"/>
      <c r="BS406" s="104"/>
      <c r="BT406" s="104"/>
      <c r="BU406" s="104"/>
      <c r="BV406" s="104"/>
      <c r="BW406" s="104"/>
      <c r="BX406" s="104"/>
      <c r="BY406" s="104"/>
      <c r="BZ406" s="104"/>
      <c r="CA406" s="104"/>
      <c r="CB406" s="104"/>
      <c r="CC406" s="104"/>
      <c r="CD406" s="104"/>
      <c r="CE406" s="104"/>
      <c r="CF406" s="104"/>
      <c r="CG406" s="104"/>
      <c r="CH406" s="104"/>
      <c r="CI406" s="104"/>
      <c r="CJ406" s="104"/>
      <c r="CK406" s="104"/>
      <c r="CL406" s="104"/>
      <c r="CM406" s="104"/>
      <c r="CN406" s="104"/>
      <c r="CO406" s="104"/>
      <c r="CP406" s="104"/>
      <c r="CQ406" s="104"/>
      <c r="CR406" s="104"/>
      <c r="CS406" s="104"/>
      <c r="CT406" s="104"/>
      <c r="CU406" s="104"/>
      <c r="CV406" s="104"/>
      <c r="CW406" s="104"/>
      <c r="CX406" s="104"/>
      <c r="CY406" s="104"/>
      <c r="CZ406" s="104"/>
      <c r="DA406" s="104"/>
      <c r="DB406" s="104"/>
      <c r="DC406" s="104"/>
      <c r="DD406" s="104"/>
      <c r="DE406" s="104"/>
      <c r="DF406" s="104"/>
      <c r="DG406" s="104"/>
      <c r="DH406" s="104"/>
      <c r="DI406" s="104"/>
      <c r="DJ406" s="104"/>
      <c r="DK406" s="104"/>
      <c r="DL406" s="104"/>
      <c r="DM406" s="104"/>
      <c r="DN406" s="104"/>
      <c r="DO406" s="104"/>
      <c r="DP406" s="104"/>
      <c r="DQ406" s="104"/>
      <c r="DR406" s="104"/>
      <c r="DS406" s="104"/>
      <c r="DT406" s="104"/>
      <c r="DU406" s="104"/>
      <c r="DV406" s="104"/>
      <c r="DW406" s="104"/>
      <c r="DX406" s="104"/>
      <c r="DY406" s="104"/>
      <c r="DZ406" s="104"/>
      <c r="EA406" s="104"/>
      <c r="EB406" s="104"/>
      <c r="EC406" s="104"/>
      <c r="ED406" s="104"/>
      <c r="EE406" s="104"/>
      <c r="EF406" s="104"/>
      <c r="EG406" s="104"/>
      <c r="EH406" s="104"/>
      <c r="EI406" s="104"/>
      <c r="EJ406" s="104"/>
      <c r="EK406" s="104"/>
      <c r="EL406" s="104"/>
      <c r="EM406" s="104"/>
      <c r="EN406" s="104"/>
      <c r="EO406" s="104"/>
      <c r="EP406" s="104"/>
      <c r="EQ406" s="104"/>
      <c r="ER406" s="104"/>
      <c r="ES406" s="104"/>
      <c r="ET406" s="104"/>
      <c r="EU406" s="104"/>
      <c r="EV406" s="104"/>
      <c r="EW406" s="104"/>
      <c r="EX406" s="104"/>
      <c r="EY406" s="104"/>
      <c r="EZ406" s="104"/>
      <c r="FA406" s="104"/>
      <c r="FB406" s="104"/>
      <c r="FC406" s="104"/>
      <c r="FD406" s="104"/>
      <c r="FE406" s="104"/>
      <c r="FF406" s="104"/>
      <c r="FG406" s="104"/>
      <c r="FH406" s="104"/>
      <c r="FI406" s="104"/>
      <c r="FJ406" s="104"/>
      <c r="FK406" s="104"/>
      <c r="FL406" s="104"/>
      <c r="FM406" s="104"/>
      <c r="FN406" s="104"/>
      <c r="FO406" s="104"/>
      <c r="FP406" s="104"/>
      <c r="FQ406" s="104"/>
      <c r="FR406" s="104"/>
      <c r="FS406" s="104"/>
      <c r="FT406" s="104"/>
      <c r="FU406" s="104"/>
      <c r="FV406" s="104"/>
      <c r="FW406" s="104"/>
      <c r="FX406" s="104"/>
      <c r="FY406" s="104"/>
      <c r="FZ406" s="104"/>
      <c r="GA406" s="104"/>
      <c r="GB406" s="104"/>
      <c r="GC406" s="104"/>
      <c r="GD406" s="104"/>
      <c r="GE406" s="104"/>
      <c r="GF406" s="104"/>
      <c r="GG406" s="104"/>
      <c r="GH406" s="104"/>
      <c r="GI406" s="104"/>
      <c r="GJ406" s="104"/>
      <c r="GK406" s="104"/>
      <c r="GL406" s="104"/>
      <c r="GM406" s="104"/>
      <c r="GN406" s="104"/>
      <c r="GO406" s="104"/>
      <c r="GP406" s="104"/>
      <c r="GQ406" s="104"/>
      <c r="GR406" s="104"/>
      <c r="GS406" s="104"/>
      <c r="GT406" s="104"/>
      <c r="GU406" s="104"/>
      <c r="GV406" s="104"/>
      <c r="GW406" s="104"/>
      <c r="GX406" s="104"/>
      <c r="GY406" s="104"/>
      <c r="GZ406" s="104"/>
      <c r="HA406" s="104"/>
      <c r="HB406" s="104"/>
      <c r="HC406" s="104"/>
      <c r="HD406" s="104"/>
      <c r="HE406" s="104"/>
      <c r="HF406" s="104"/>
      <c r="HG406" s="104"/>
      <c r="HH406" s="104"/>
      <c r="HI406" s="104"/>
      <c r="HJ406" s="104"/>
      <c r="HK406" s="104"/>
      <c r="HL406" s="104"/>
      <c r="HM406" s="104"/>
      <c r="HN406" s="104"/>
      <c r="HO406" s="104"/>
      <c r="HP406" s="104"/>
      <c r="HQ406" s="104"/>
      <c r="HR406" s="104"/>
      <c r="HS406" s="104"/>
      <c r="HT406" s="104"/>
      <c r="HU406" s="104"/>
      <c r="HV406" s="104"/>
      <c r="HW406" s="104"/>
      <c r="HX406" s="104"/>
      <c r="HY406" s="104"/>
      <c r="HZ406" s="104"/>
      <c r="IA406" s="104"/>
      <c r="IB406" s="104"/>
      <c r="IC406" s="104"/>
      <c r="ID406" s="104"/>
      <c r="IE406" s="104"/>
      <c r="IF406" s="104"/>
      <c r="IG406" s="104"/>
      <c r="IH406" s="104"/>
      <c r="II406" s="104"/>
      <c r="IJ406" s="104"/>
      <c r="IK406" s="104"/>
      <c r="IL406" s="104"/>
      <c r="IM406" s="104"/>
      <c r="IN406" s="104"/>
      <c r="IO406" s="104"/>
      <c r="IP406" s="104"/>
      <c r="IQ406" s="104"/>
      <c r="IR406" s="104"/>
      <c r="IS406" s="104"/>
      <c r="IT406" s="104"/>
      <c r="IU406" s="104"/>
      <c r="IV406" s="104"/>
    </row>
    <row r="407" spans="1:9" ht="48.75" customHeight="1">
      <c r="A407" s="77"/>
      <c r="B407" s="138">
        <v>11</v>
      </c>
      <c r="C407" s="236"/>
      <c r="D407" s="237"/>
      <c r="E407" s="237"/>
      <c r="F407" s="238"/>
      <c r="G407" s="154">
        <f>SUM(G396:G406)</f>
        <v>118000</v>
      </c>
      <c r="I407" s="2"/>
    </row>
    <row r="408" spans="1:9" ht="48.75" customHeight="1">
      <c r="A408" s="242" t="s">
        <v>390</v>
      </c>
      <c r="B408" s="243"/>
      <c r="C408" s="243"/>
      <c r="D408" s="243"/>
      <c r="E408" s="243"/>
      <c r="F408" s="243"/>
      <c r="G408" s="244"/>
      <c r="I408" s="2"/>
    </row>
    <row r="409" spans="1:9" ht="48.75" customHeight="1">
      <c r="A409" s="77">
        <v>362</v>
      </c>
      <c r="B409" s="44">
        <v>1</v>
      </c>
      <c r="C409" s="8" t="s">
        <v>208</v>
      </c>
      <c r="D409" s="8" t="s">
        <v>209</v>
      </c>
      <c r="E409" s="44">
        <v>3800631144</v>
      </c>
      <c r="F409" s="144" t="s">
        <v>210</v>
      </c>
      <c r="G409" s="128">
        <v>9000</v>
      </c>
      <c r="I409" s="2"/>
    </row>
    <row r="410" spans="1:9" ht="48.75" customHeight="1">
      <c r="A410" s="77">
        <v>363</v>
      </c>
      <c r="B410" s="44">
        <v>2</v>
      </c>
      <c r="C410" s="8" t="s">
        <v>485</v>
      </c>
      <c r="D410" s="8" t="s">
        <v>486</v>
      </c>
      <c r="E410" s="44">
        <v>3800345464</v>
      </c>
      <c r="F410" s="144">
        <v>38937</v>
      </c>
      <c r="G410" s="128">
        <v>80000</v>
      </c>
      <c r="H410" s="45"/>
      <c r="I410" s="2"/>
    </row>
    <row r="411" spans="1:9" ht="48.75" customHeight="1">
      <c r="A411" s="77">
        <v>364</v>
      </c>
      <c r="B411" s="44">
        <v>3</v>
      </c>
      <c r="C411" s="8" t="s">
        <v>211</v>
      </c>
      <c r="D411" s="8" t="s">
        <v>175</v>
      </c>
      <c r="E411" s="44">
        <v>3800627726</v>
      </c>
      <c r="F411" s="144" t="s">
        <v>671</v>
      </c>
      <c r="G411" s="128">
        <v>40000</v>
      </c>
      <c r="I411" s="2"/>
    </row>
    <row r="412" spans="1:9" ht="48.75" customHeight="1">
      <c r="A412" s="77">
        <v>365</v>
      </c>
      <c r="B412" s="44">
        <v>4</v>
      </c>
      <c r="C412" s="8" t="s">
        <v>309</v>
      </c>
      <c r="D412" s="8" t="s">
        <v>308</v>
      </c>
      <c r="E412" s="44">
        <v>3800369828</v>
      </c>
      <c r="F412" s="146" t="s">
        <v>310</v>
      </c>
      <c r="G412" s="128">
        <v>60000</v>
      </c>
      <c r="I412" s="2"/>
    </row>
    <row r="413" spans="1:9" ht="48.75" customHeight="1">
      <c r="A413" s="77">
        <v>366</v>
      </c>
      <c r="B413" s="44">
        <v>5</v>
      </c>
      <c r="C413" s="36" t="s">
        <v>358</v>
      </c>
      <c r="D413" s="36" t="s">
        <v>308</v>
      </c>
      <c r="E413" s="169">
        <v>3800572844</v>
      </c>
      <c r="F413" s="174">
        <v>40153</v>
      </c>
      <c r="G413" s="124">
        <v>10000</v>
      </c>
      <c r="I413" s="2"/>
    </row>
    <row r="414" spans="1:9" ht="48.75" customHeight="1">
      <c r="A414" s="77"/>
      <c r="B414" s="44">
        <v>6</v>
      </c>
      <c r="C414" s="36" t="s">
        <v>710</v>
      </c>
      <c r="D414" s="36" t="s">
        <v>486</v>
      </c>
      <c r="E414" s="169">
        <v>3800703085</v>
      </c>
      <c r="F414" s="174" t="s">
        <v>899</v>
      </c>
      <c r="G414" s="124">
        <v>40000</v>
      </c>
      <c r="I414" s="2"/>
    </row>
    <row r="415" spans="1:9" ht="48.75" customHeight="1">
      <c r="A415" s="77">
        <v>367</v>
      </c>
      <c r="B415" s="44">
        <v>7</v>
      </c>
      <c r="C415" s="40" t="s">
        <v>302</v>
      </c>
      <c r="D415" s="40" t="s">
        <v>303</v>
      </c>
      <c r="E415" s="185">
        <v>3800704508</v>
      </c>
      <c r="F415" s="186" t="s">
        <v>304</v>
      </c>
      <c r="G415" s="124">
        <v>110000</v>
      </c>
      <c r="I415" s="2"/>
    </row>
    <row r="416" spans="1:9" ht="48.75" customHeight="1">
      <c r="A416" s="77">
        <v>368</v>
      </c>
      <c r="B416" s="44">
        <v>8</v>
      </c>
      <c r="C416" s="40" t="s">
        <v>114</v>
      </c>
      <c r="D416" s="40" t="s">
        <v>115</v>
      </c>
      <c r="E416" s="185">
        <v>3800711826</v>
      </c>
      <c r="F416" s="186" t="s">
        <v>450</v>
      </c>
      <c r="G416" s="124">
        <v>10000</v>
      </c>
      <c r="I416" s="2"/>
    </row>
    <row r="417" spans="1:9" ht="48.75" customHeight="1">
      <c r="A417" s="77">
        <v>369</v>
      </c>
      <c r="B417" s="44">
        <v>9</v>
      </c>
      <c r="C417" s="13" t="s">
        <v>889</v>
      </c>
      <c r="D417" s="13" t="s">
        <v>815</v>
      </c>
      <c r="E417" s="33">
        <v>3801077592</v>
      </c>
      <c r="F417" s="46">
        <v>41802</v>
      </c>
      <c r="G417" s="136">
        <v>20000</v>
      </c>
      <c r="H417" s="113"/>
      <c r="I417" s="111"/>
    </row>
    <row r="418" spans="1:9" ht="48.75" customHeight="1">
      <c r="A418" s="77">
        <v>370</v>
      </c>
      <c r="B418" s="44">
        <v>10</v>
      </c>
      <c r="C418" s="13" t="s">
        <v>888</v>
      </c>
      <c r="D418" s="13" t="s">
        <v>887</v>
      </c>
      <c r="E418" s="33">
        <v>3801088731</v>
      </c>
      <c r="F418" s="115">
        <v>41863</v>
      </c>
      <c r="G418" s="136">
        <v>10000</v>
      </c>
      <c r="H418" s="113"/>
      <c r="I418" s="113"/>
    </row>
    <row r="419" spans="1:256" ht="48.75" customHeight="1">
      <c r="A419" s="77"/>
      <c r="B419" s="192">
        <v>10</v>
      </c>
      <c r="C419" s="251"/>
      <c r="D419" s="252"/>
      <c r="E419" s="252"/>
      <c r="F419" s="253"/>
      <c r="G419" s="193">
        <f>SUM(G409:G418)</f>
        <v>389000</v>
      </c>
      <c r="H419" s="47"/>
      <c r="I419" s="47"/>
      <c r="J419" s="103"/>
      <c r="K419" s="103"/>
      <c r="L419" s="103"/>
      <c r="M419" s="103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  <c r="AA419" s="104"/>
      <c r="AB419" s="104"/>
      <c r="AC419" s="104"/>
      <c r="AD419" s="104"/>
      <c r="AE419" s="104"/>
      <c r="AF419" s="104"/>
      <c r="AG419" s="104"/>
      <c r="AH419" s="104"/>
      <c r="AI419" s="104"/>
      <c r="AJ419" s="104"/>
      <c r="AK419" s="104"/>
      <c r="AL419" s="104"/>
      <c r="AM419" s="104"/>
      <c r="AN419" s="104"/>
      <c r="AO419" s="104"/>
      <c r="AP419" s="104"/>
      <c r="AQ419" s="104"/>
      <c r="AR419" s="104"/>
      <c r="AS419" s="104"/>
      <c r="AT419" s="104"/>
      <c r="AU419" s="104"/>
      <c r="AV419" s="104"/>
      <c r="AW419" s="104"/>
      <c r="AX419" s="104"/>
      <c r="AY419" s="104"/>
      <c r="AZ419" s="104"/>
      <c r="BA419" s="104"/>
      <c r="BB419" s="104"/>
      <c r="BC419" s="104"/>
      <c r="BD419" s="104"/>
      <c r="BE419" s="104"/>
      <c r="BF419" s="104"/>
      <c r="BG419" s="104"/>
      <c r="BH419" s="104"/>
      <c r="BI419" s="104"/>
      <c r="BJ419" s="104"/>
      <c r="BK419" s="104"/>
      <c r="BL419" s="104"/>
      <c r="BM419" s="104"/>
      <c r="BN419" s="104"/>
      <c r="BO419" s="104"/>
      <c r="BP419" s="104"/>
      <c r="BQ419" s="104"/>
      <c r="BR419" s="104"/>
      <c r="BS419" s="104"/>
      <c r="BT419" s="104"/>
      <c r="BU419" s="104"/>
      <c r="BV419" s="104"/>
      <c r="BW419" s="104"/>
      <c r="BX419" s="104"/>
      <c r="BY419" s="104"/>
      <c r="BZ419" s="104"/>
      <c r="CA419" s="104"/>
      <c r="CB419" s="104"/>
      <c r="CC419" s="104"/>
      <c r="CD419" s="104"/>
      <c r="CE419" s="104"/>
      <c r="CF419" s="104"/>
      <c r="CG419" s="104"/>
      <c r="CH419" s="104"/>
      <c r="CI419" s="104"/>
      <c r="CJ419" s="104"/>
      <c r="CK419" s="104"/>
      <c r="CL419" s="104"/>
      <c r="CM419" s="104"/>
      <c r="CN419" s="104"/>
      <c r="CO419" s="104"/>
      <c r="CP419" s="104"/>
      <c r="CQ419" s="104"/>
      <c r="CR419" s="104"/>
      <c r="CS419" s="104"/>
      <c r="CT419" s="104"/>
      <c r="CU419" s="104"/>
      <c r="CV419" s="104"/>
      <c r="CW419" s="104"/>
      <c r="CX419" s="104"/>
      <c r="CY419" s="104"/>
      <c r="CZ419" s="104"/>
      <c r="DA419" s="104"/>
      <c r="DB419" s="104"/>
      <c r="DC419" s="104"/>
      <c r="DD419" s="104"/>
      <c r="DE419" s="104"/>
      <c r="DF419" s="104"/>
      <c r="DG419" s="104"/>
      <c r="DH419" s="104"/>
      <c r="DI419" s="104"/>
      <c r="DJ419" s="104"/>
      <c r="DK419" s="104"/>
      <c r="DL419" s="104"/>
      <c r="DM419" s="104"/>
      <c r="DN419" s="104"/>
      <c r="DO419" s="104"/>
      <c r="DP419" s="104"/>
      <c r="DQ419" s="104"/>
      <c r="DR419" s="104"/>
      <c r="DS419" s="104"/>
      <c r="DT419" s="104"/>
      <c r="DU419" s="104"/>
      <c r="DV419" s="104"/>
      <c r="DW419" s="104"/>
      <c r="DX419" s="104"/>
      <c r="DY419" s="104"/>
      <c r="DZ419" s="104"/>
      <c r="EA419" s="104"/>
      <c r="EB419" s="104"/>
      <c r="EC419" s="104"/>
      <c r="ED419" s="104"/>
      <c r="EE419" s="104"/>
      <c r="EF419" s="104"/>
      <c r="EG419" s="104"/>
      <c r="EH419" s="104"/>
      <c r="EI419" s="104"/>
      <c r="EJ419" s="104"/>
      <c r="EK419" s="104"/>
      <c r="EL419" s="104"/>
      <c r="EM419" s="104"/>
      <c r="EN419" s="104"/>
      <c r="EO419" s="104"/>
      <c r="EP419" s="104"/>
      <c r="EQ419" s="104"/>
      <c r="ER419" s="104"/>
      <c r="ES419" s="104"/>
      <c r="ET419" s="104"/>
      <c r="EU419" s="104"/>
      <c r="EV419" s="104"/>
      <c r="EW419" s="104"/>
      <c r="EX419" s="104"/>
      <c r="EY419" s="104"/>
      <c r="EZ419" s="104"/>
      <c r="FA419" s="104"/>
      <c r="FB419" s="104"/>
      <c r="FC419" s="104"/>
      <c r="FD419" s="104"/>
      <c r="FE419" s="104"/>
      <c r="FF419" s="104"/>
      <c r="FG419" s="104"/>
      <c r="FH419" s="104"/>
      <c r="FI419" s="104"/>
      <c r="FJ419" s="104"/>
      <c r="FK419" s="104"/>
      <c r="FL419" s="104"/>
      <c r="FM419" s="104"/>
      <c r="FN419" s="104"/>
      <c r="FO419" s="104"/>
      <c r="FP419" s="104"/>
      <c r="FQ419" s="104"/>
      <c r="FR419" s="104"/>
      <c r="FS419" s="104"/>
      <c r="FT419" s="104"/>
      <c r="FU419" s="104"/>
      <c r="FV419" s="104"/>
      <c r="FW419" s="104"/>
      <c r="FX419" s="104"/>
      <c r="FY419" s="104"/>
      <c r="FZ419" s="104"/>
      <c r="GA419" s="104"/>
      <c r="GB419" s="104"/>
      <c r="GC419" s="104"/>
      <c r="GD419" s="104"/>
      <c r="GE419" s="104"/>
      <c r="GF419" s="104"/>
      <c r="GG419" s="104"/>
      <c r="GH419" s="104"/>
      <c r="GI419" s="104"/>
      <c r="GJ419" s="104"/>
      <c r="GK419" s="104"/>
      <c r="GL419" s="104"/>
      <c r="GM419" s="104"/>
      <c r="GN419" s="104"/>
      <c r="GO419" s="104"/>
      <c r="GP419" s="104"/>
      <c r="GQ419" s="104"/>
      <c r="GR419" s="104"/>
      <c r="GS419" s="104"/>
      <c r="GT419" s="104"/>
      <c r="GU419" s="104"/>
      <c r="GV419" s="104"/>
      <c r="GW419" s="104"/>
      <c r="GX419" s="104"/>
      <c r="GY419" s="104"/>
      <c r="GZ419" s="104"/>
      <c r="HA419" s="104"/>
      <c r="HB419" s="104"/>
      <c r="HC419" s="104"/>
      <c r="HD419" s="104"/>
      <c r="HE419" s="104"/>
      <c r="HF419" s="104"/>
      <c r="HG419" s="104"/>
      <c r="HH419" s="104"/>
      <c r="HI419" s="104"/>
      <c r="HJ419" s="104"/>
      <c r="HK419" s="104"/>
      <c r="HL419" s="104"/>
      <c r="HM419" s="104"/>
      <c r="HN419" s="104"/>
      <c r="HO419" s="104"/>
      <c r="HP419" s="104"/>
      <c r="HQ419" s="104"/>
      <c r="HR419" s="104"/>
      <c r="HS419" s="104"/>
      <c r="HT419" s="104"/>
      <c r="HU419" s="104"/>
      <c r="HV419" s="104"/>
      <c r="HW419" s="104"/>
      <c r="HX419" s="104"/>
      <c r="HY419" s="104"/>
      <c r="HZ419" s="104"/>
      <c r="IA419" s="104"/>
      <c r="IB419" s="104"/>
      <c r="IC419" s="104"/>
      <c r="ID419" s="104"/>
      <c r="IE419" s="104"/>
      <c r="IF419" s="104"/>
      <c r="IG419" s="104"/>
      <c r="IH419" s="104"/>
      <c r="II419" s="104"/>
      <c r="IJ419" s="104"/>
      <c r="IK419" s="104"/>
      <c r="IL419" s="104"/>
      <c r="IM419" s="104"/>
      <c r="IN419" s="104"/>
      <c r="IO419" s="104"/>
      <c r="IP419" s="104"/>
      <c r="IQ419" s="104"/>
      <c r="IR419" s="104"/>
      <c r="IS419" s="104"/>
      <c r="IT419" s="104"/>
      <c r="IU419" s="104"/>
      <c r="IV419" s="104"/>
    </row>
    <row r="420" spans="1:7" ht="48.75" customHeight="1">
      <c r="A420" s="77"/>
      <c r="B420" s="192">
        <f>B373+B394+B407+B419</f>
        <v>40</v>
      </c>
      <c r="C420" s="254"/>
      <c r="D420" s="255"/>
      <c r="E420" s="255"/>
      <c r="F420" s="256"/>
      <c r="G420" s="194">
        <f>SUM(G419+G407+G394)</f>
        <v>663500</v>
      </c>
    </row>
    <row r="421" spans="1:15" ht="48.75" customHeight="1">
      <c r="A421" s="195"/>
      <c r="B421" s="196">
        <f>B229+B280+B368+B420</f>
        <v>367</v>
      </c>
      <c r="C421" s="245"/>
      <c r="D421" s="246"/>
      <c r="E421" s="246"/>
      <c r="F421" s="247"/>
      <c r="G421" s="197">
        <f>SUM(G420+G368+G280+G229)</f>
        <v>3354415</v>
      </c>
      <c r="O421" s="88"/>
    </row>
    <row r="422" spans="3:15" ht="32.25" customHeight="1">
      <c r="C422" s="229" t="s">
        <v>771</v>
      </c>
      <c r="O422" s="88"/>
    </row>
    <row r="423" spans="2:7" ht="32.25" customHeight="1">
      <c r="B423" s="200"/>
      <c r="C423" s="231" t="s">
        <v>502</v>
      </c>
      <c r="D423" s="231" t="s">
        <v>503</v>
      </c>
      <c r="E423" s="200" t="s">
        <v>504</v>
      </c>
      <c r="F423" s="200" t="s">
        <v>505</v>
      </c>
      <c r="G423" s="201" t="s">
        <v>460</v>
      </c>
    </row>
    <row r="424" spans="2:7" ht="32.25" customHeight="1">
      <c r="B424" s="202" t="s">
        <v>451</v>
      </c>
      <c r="C424" s="231">
        <f>B229</f>
        <v>214</v>
      </c>
      <c r="D424" s="231">
        <f>B280</f>
        <v>38</v>
      </c>
      <c r="E424" s="200">
        <f>B368</f>
        <v>75</v>
      </c>
      <c r="F424" s="200">
        <f>B420</f>
        <v>40</v>
      </c>
      <c r="G424" s="201">
        <f>SUM(C424:F424)</f>
        <v>367</v>
      </c>
    </row>
    <row r="425" spans="2:7" ht="32.25" customHeight="1">
      <c r="B425" s="203" t="s">
        <v>455</v>
      </c>
      <c r="C425" s="232">
        <f>G229</f>
        <v>569965</v>
      </c>
      <c r="D425" s="232">
        <f>G280</f>
        <v>460482</v>
      </c>
      <c r="E425" s="204">
        <f>G368</f>
        <v>1660468</v>
      </c>
      <c r="F425" s="205">
        <f>G420</f>
        <v>663500</v>
      </c>
      <c r="G425" s="206">
        <f>SUM(C425:F425)</f>
        <v>3354415</v>
      </c>
    </row>
    <row r="427" spans="3:12" ht="32.25" customHeight="1">
      <c r="C427" s="260" t="s">
        <v>452</v>
      </c>
      <c r="D427" s="260"/>
      <c r="E427" s="248" t="s">
        <v>275</v>
      </c>
      <c r="F427" s="248"/>
      <c r="G427" s="248" t="s">
        <v>773</v>
      </c>
      <c r="H427" s="248"/>
      <c r="I427" s="248" t="s">
        <v>774</v>
      </c>
      <c r="J427" s="248"/>
      <c r="K427" s="248" t="s">
        <v>453</v>
      </c>
      <c r="L427" s="248"/>
    </row>
    <row r="428" spans="3:12" ht="32.25" customHeight="1">
      <c r="C428" s="233" t="s">
        <v>891</v>
      </c>
      <c r="D428" s="233" t="s">
        <v>454</v>
      </c>
      <c r="E428" s="72" t="s">
        <v>451</v>
      </c>
      <c r="F428" s="72" t="s">
        <v>455</v>
      </c>
      <c r="G428" s="72" t="s">
        <v>451</v>
      </c>
      <c r="H428" s="72" t="s">
        <v>455</v>
      </c>
      <c r="I428" s="72" t="s">
        <v>451</v>
      </c>
      <c r="J428" s="72" t="s">
        <v>455</v>
      </c>
      <c r="K428" s="72" t="s">
        <v>451</v>
      </c>
      <c r="L428" s="72" t="s">
        <v>455</v>
      </c>
    </row>
    <row r="429" spans="3:12" ht="32.25" customHeight="1">
      <c r="C429" s="234" t="s">
        <v>892</v>
      </c>
      <c r="D429" s="234">
        <f>F429+H429+J429+L429</f>
        <v>3350605</v>
      </c>
      <c r="E429" s="207">
        <f>SUM(B94+B279+B373)</f>
        <v>92</v>
      </c>
      <c r="F429" s="208">
        <f>SUM(G94+G279+G373)</f>
        <v>132301</v>
      </c>
      <c r="G429" s="209">
        <f>SUM(B173+B247+B323+B394)</f>
        <v>135</v>
      </c>
      <c r="H429" s="49">
        <f>SUM(G173+G247+G323+G394)</f>
        <v>493450</v>
      </c>
      <c r="I429" s="50">
        <f>SUM(B217+B264+B352+B407)</f>
        <v>91</v>
      </c>
      <c r="J429" s="210">
        <f>SUM(G173+G264+G352+G407)</f>
        <v>642700</v>
      </c>
      <c r="K429" s="77">
        <f>SUM(B228+B274+B367+B419)</f>
        <v>39</v>
      </c>
      <c r="L429" s="210">
        <f>SUM(G228+G274+G367+G419)</f>
        <v>2082154</v>
      </c>
    </row>
    <row r="430" spans="3:4" ht="32.25" customHeight="1">
      <c r="C430" s="235"/>
      <c r="D430" s="235"/>
    </row>
    <row r="440" spans="10:19" ht="32.25" customHeight="1">
      <c r="J440" s="73"/>
      <c r="K440" s="211"/>
      <c r="L440" s="73"/>
      <c r="M440" s="74"/>
      <c r="N440" s="73"/>
      <c r="O440" s="73"/>
      <c r="P440" s="73"/>
      <c r="Q440" s="73"/>
      <c r="R440" s="73"/>
      <c r="S440" s="73"/>
    </row>
    <row r="441" spans="10:19" ht="32.25" customHeight="1">
      <c r="J441" s="73"/>
      <c r="K441" s="211"/>
      <c r="L441" s="73"/>
      <c r="M441" s="74"/>
      <c r="N441" s="73"/>
      <c r="O441" s="73"/>
      <c r="P441" s="73"/>
      <c r="Q441" s="73"/>
      <c r="R441" s="73"/>
      <c r="S441" s="73"/>
    </row>
    <row r="442" spans="10:19" ht="32.25" customHeight="1">
      <c r="J442" s="73"/>
      <c r="K442" s="211"/>
      <c r="L442" s="73"/>
      <c r="M442" s="74"/>
      <c r="N442" s="73"/>
      <c r="O442" s="73"/>
      <c r="P442" s="73"/>
      <c r="Q442" s="73"/>
      <c r="R442" s="73"/>
      <c r="S442" s="73"/>
    </row>
    <row r="443" spans="10:19" ht="32.25" customHeight="1">
      <c r="J443" s="212"/>
      <c r="K443" s="212"/>
      <c r="L443" s="213"/>
      <c r="M443" s="214"/>
      <c r="N443" s="215"/>
      <c r="O443" s="73"/>
      <c r="P443" s="73"/>
      <c r="Q443" s="73"/>
      <c r="R443" s="73"/>
      <c r="S443" s="73"/>
    </row>
    <row r="444" spans="10:256" ht="32.25" customHeight="1">
      <c r="J444" s="216"/>
      <c r="K444" s="216"/>
      <c r="L444" s="217"/>
      <c r="M444" s="218"/>
      <c r="N444" s="215"/>
      <c r="O444" s="215"/>
      <c r="P444" s="215"/>
      <c r="Q444" s="215"/>
      <c r="R444" s="215"/>
      <c r="S444" s="215"/>
      <c r="T444" s="91"/>
      <c r="U444" s="91"/>
      <c r="V444" s="91"/>
      <c r="W444" s="91"/>
      <c r="X444" s="91"/>
      <c r="Y444" s="91"/>
      <c r="Z444" s="91"/>
      <c r="AA444" s="91"/>
      <c r="AB444" s="91"/>
      <c r="AC444" s="91"/>
      <c r="AD444" s="91"/>
      <c r="AE444" s="91"/>
      <c r="AF444" s="91"/>
      <c r="AG444" s="91"/>
      <c r="AH444" s="91"/>
      <c r="AI444" s="91"/>
      <c r="AJ444" s="91"/>
      <c r="AK444" s="91"/>
      <c r="AL444" s="91"/>
      <c r="AM444" s="91"/>
      <c r="AN444" s="91"/>
      <c r="AO444" s="91"/>
      <c r="AP444" s="91"/>
      <c r="AQ444" s="91"/>
      <c r="AR444" s="91"/>
      <c r="AS444" s="91"/>
      <c r="AT444" s="91"/>
      <c r="AU444" s="91"/>
      <c r="AV444" s="91"/>
      <c r="AW444" s="91"/>
      <c r="AX444" s="91"/>
      <c r="AY444" s="91"/>
      <c r="AZ444" s="91"/>
      <c r="BA444" s="91"/>
      <c r="BB444" s="91"/>
      <c r="BC444" s="91"/>
      <c r="BD444" s="91"/>
      <c r="BE444" s="91"/>
      <c r="BF444" s="91"/>
      <c r="BG444" s="91"/>
      <c r="BH444" s="91"/>
      <c r="BI444" s="91"/>
      <c r="BJ444" s="91"/>
      <c r="BK444" s="91"/>
      <c r="BL444" s="91"/>
      <c r="BM444" s="91"/>
      <c r="BN444" s="91"/>
      <c r="BO444" s="91"/>
      <c r="BP444" s="91"/>
      <c r="BQ444" s="91"/>
      <c r="BR444" s="91"/>
      <c r="BS444" s="91"/>
      <c r="BT444" s="91"/>
      <c r="BU444" s="91"/>
      <c r="BV444" s="91"/>
      <c r="BW444" s="91"/>
      <c r="BX444" s="91"/>
      <c r="BY444" s="91"/>
      <c r="BZ444" s="91"/>
      <c r="CA444" s="91"/>
      <c r="CB444" s="91"/>
      <c r="CC444" s="91"/>
      <c r="CD444" s="91"/>
      <c r="CE444" s="91"/>
      <c r="CF444" s="91"/>
      <c r="CG444" s="91"/>
      <c r="CH444" s="91"/>
      <c r="CI444" s="91"/>
      <c r="CJ444" s="91"/>
      <c r="CK444" s="91"/>
      <c r="CL444" s="91"/>
      <c r="CM444" s="91"/>
      <c r="CN444" s="91"/>
      <c r="CO444" s="91"/>
      <c r="CP444" s="91"/>
      <c r="CQ444" s="91"/>
      <c r="CR444" s="91"/>
      <c r="CS444" s="91"/>
      <c r="CT444" s="91"/>
      <c r="CU444" s="91"/>
      <c r="CV444" s="91"/>
      <c r="CW444" s="91"/>
      <c r="CX444" s="91"/>
      <c r="CY444" s="91"/>
      <c r="CZ444" s="91"/>
      <c r="DA444" s="91"/>
      <c r="DB444" s="91"/>
      <c r="DC444" s="91"/>
      <c r="DD444" s="91"/>
      <c r="DE444" s="91"/>
      <c r="DF444" s="91"/>
      <c r="DG444" s="91"/>
      <c r="DH444" s="91"/>
      <c r="DI444" s="91"/>
      <c r="DJ444" s="91"/>
      <c r="DK444" s="91"/>
      <c r="DL444" s="91"/>
      <c r="DM444" s="91"/>
      <c r="DN444" s="91"/>
      <c r="DO444" s="91"/>
      <c r="DP444" s="91"/>
      <c r="DQ444" s="91"/>
      <c r="DR444" s="91"/>
      <c r="DS444" s="91"/>
      <c r="DT444" s="91"/>
      <c r="DU444" s="91"/>
      <c r="DV444" s="91"/>
      <c r="DW444" s="91"/>
      <c r="DX444" s="91"/>
      <c r="DY444" s="91"/>
      <c r="DZ444" s="91"/>
      <c r="EA444" s="91"/>
      <c r="EB444" s="91"/>
      <c r="EC444" s="91"/>
      <c r="ED444" s="91"/>
      <c r="EE444" s="91"/>
      <c r="EF444" s="91"/>
      <c r="EG444" s="91"/>
      <c r="EH444" s="91"/>
      <c r="EI444" s="91"/>
      <c r="EJ444" s="91"/>
      <c r="EK444" s="91"/>
      <c r="EL444" s="91"/>
      <c r="EM444" s="91"/>
      <c r="EN444" s="91"/>
      <c r="EO444" s="91"/>
      <c r="EP444" s="91"/>
      <c r="EQ444" s="91"/>
      <c r="ER444" s="91"/>
      <c r="ES444" s="91"/>
      <c r="ET444" s="91"/>
      <c r="EU444" s="91"/>
      <c r="EV444" s="91"/>
      <c r="EW444" s="91"/>
      <c r="EX444" s="91"/>
      <c r="EY444" s="91"/>
      <c r="EZ444" s="91"/>
      <c r="FA444" s="91"/>
      <c r="FB444" s="91"/>
      <c r="FC444" s="91"/>
      <c r="FD444" s="91"/>
      <c r="FE444" s="91"/>
      <c r="FF444" s="91"/>
      <c r="FG444" s="91"/>
      <c r="FH444" s="91"/>
      <c r="FI444" s="91"/>
      <c r="FJ444" s="91"/>
      <c r="FK444" s="91"/>
      <c r="FL444" s="91"/>
      <c r="FM444" s="91"/>
      <c r="FN444" s="91"/>
      <c r="FO444" s="91"/>
      <c r="FP444" s="91"/>
      <c r="FQ444" s="91"/>
      <c r="FR444" s="91"/>
      <c r="FS444" s="91"/>
      <c r="FT444" s="91"/>
      <c r="FU444" s="91"/>
      <c r="FV444" s="91"/>
      <c r="FW444" s="91"/>
      <c r="FX444" s="91"/>
      <c r="FY444" s="91"/>
      <c r="FZ444" s="91"/>
      <c r="GA444" s="91"/>
      <c r="GB444" s="91"/>
      <c r="GC444" s="91"/>
      <c r="GD444" s="91"/>
      <c r="GE444" s="91"/>
      <c r="GF444" s="91"/>
      <c r="GG444" s="91"/>
      <c r="GH444" s="91"/>
      <c r="GI444" s="91"/>
      <c r="GJ444" s="91"/>
      <c r="GK444" s="91"/>
      <c r="GL444" s="91"/>
      <c r="GM444" s="91"/>
      <c r="GN444" s="91"/>
      <c r="GO444" s="91"/>
      <c r="GP444" s="91"/>
      <c r="GQ444" s="91"/>
      <c r="GR444" s="91"/>
      <c r="GS444" s="91"/>
      <c r="GT444" s="91"/>
      <c r="GU444" s="91"/>
      <c r="GV444" s="91"/>
      <c r="GW444" s="91"/>
      <c r="GX444" s="91"/>
      <c r="GY444" s="91"/>
      <c r="GZ444" s="91"/>
      <c r="HA444" s="91"/>
      <c r="HB444" s="91"/>
      <c r="HC444" s="91"/>
      <c r="HD444" s="91"/>
      <c r="HE444" s="91"/>
      <c r="HF444" s="91"/>
      <c r="HG444" s="91"/>
      <c r="HH444" s="91"/>
      <c r="HI444" s="91"/>
      <c r="HJ444" s="91"/>
      <c r="HK444" s="91"/>
      <c r="HL444" s="91"/>
      <c r="HM444" s="91"/>
      <c r="HN444" s="91"/>
      <c r="HO444" s="91"/>
      <c r="HP444" s="91"/>
      <c r="HQ444" s="91"/>
      <c r="HR444" s="91"/>
      <c r="HS444" s="91"/>
      <c r="HT444" s="91"/>
      <c r="HU444" s="91"/>
      <c r="HV444" s="91"/>
      <c r="HW444" s="91"/>
      <c r="HX444" s="91"/>
      <c r="HY444" s="91"/>
      <c r="HZ444" s="91"/>
      <c r="IA444" s="91"/>
      <c r="IB444" s="91"/>
      <c r="IC444" s="91"/>
      <c r="ID444" s="91"/>
      <c r="IE444" s="91"/>
      <c r="IF444" s="91"/>
      <c r="IG444" s="91"/>
      <c r="IH444" s="91"/>
      <c r="II444" s="91"/>
      <c r="IJ444" s="91"/>
      <c r="IK444" s="91"/>
      <c r="IL444" s="91"/>
      <c r="IM444" s="91"/>
      <c r="IN444" s="91"/>
      <c r="IO444" s="91"/>
      <c r="IP444" s="91"/>
      <c r="IQ444" s="91"/>
      <c r="IR444" s="91"/>
      <c r="IS444" s="91"/>
      <c r="IT444" s="91"/>
      <c r="IU444" s="91"/>
      <c r="IV444" s="91"/>
    </row>
    <row r="445" spans="10:256" ht="32.25" customHeight="1">
      <c r="J445" s="73"/>
      <c r="K445" s="211"/>
      <c r="L445" s="73"/>
      <c r="M445" s="74"/>
      <c r="N445" s="73"/>
      <c r="O445" s="215"/>
      <c r="P445" s="215"/>
      <c r="Q445" s="215"/>
      <c r="R445" s="215"/>
      <c r="S445" s="215"/>
      <c r="T445" s="91"/>
      <c r="U445" s="91"/>
      <c r="V445" s="91"/>
      <c r="W445" s="91"/>
      <c r="X445" s="91"/>
      <c r="Y445" s="91"/>
      <c r="Z445" s="91"/>
      <c r="AA445" s="91"/>
      <c r="AB445" s="91"/>
      <c r="AC445" s="91"/>
      <c r="AD445" s="91"/>
      <c r="AE445" s="91"/>
      <c r="AF445" s="91"/>
      <c r="AG445" s="91"/>
      <c r="AH445" s="91"/>
      <c r="AI445" s="91"/>
      <c r="AJ445" s="91"/>
      <c r="AK445" s="91"/>
      <c r="AL445" s="91"/>
      <c r="AM445" s="91"/>
      <c r="AN445" s="91"/>
      <c r="AO445" s="91"/>
      <c r="AP445" s="91"/>
      <c r="AQ445" s="91"/>
      <c r="AR445" s="91"/>
      <c r="AS445" s="91"/>
      <c r="AT445" s="91"/>
      <c r="AU445" s="91"/>
      <c r="AV445" s="91"/>
      <c r="AW445" s="91"/>
      <c r="AX445" s="91"/>
      <c r="AY445" s="91"/>
      <c r="AZ445" s="91"/>
      <c r="BA445" s="91"/>
      <c r="BB445" s="91"/>
      <c r="BC445" s="91"/>
      <c r="BD445" s="91"/>
      <c r="BE445" s="91"/>
      <c r="BF445" s="91"/>
      <c r="BG445" s="91"/>
      <c r="BH445" s="91"/>
      <c r="BI445" s="91"/>
      <c r="BJ445" s="91"/>
      <c r="BK445" s="91"/>
      <c r="BL445" s="91"/>
      <c r="BM445" s="91"/>
      <c r="BN445" s="91"/>
      <c r="BO445" s="91"/>
      <c r="BP445" s="91"/>
      <c r="BQ445" s="91"/>
      <c r="BR445" s="91"/>
      <c r="BS445" s="91"/>
      <c r="BT445" s="91"/>
      <c r="BU445" s="91"/>
      <c r="BV445" s="91"/>
      <c r="BW445" s="91"/>
      <c r="BX445" s="91"/>
      <c r="BY445" s="91"/>
      <c r="BZ445" s="91"/>
      <c r="CA445" s="91"/>
      <c r="CB445" s="91"/>
      <c r="CC445" s="91"/>
      <c r="CD445" s="91"/>
      <c r="CE445" s="91"/>
      <c r="CF445" s="91"/>
      <c r="CG445" s="91"/>
      <c r="CH445" s="91"/>
      <c r="CI445" s="91"/>
      <c r="CJ445" s="91"/>
      <c r="CK445" s="91"/>
      <c r="CL445" s="91"/>
      <c r="CM445" s="91"/>
      <c r="CN445" s="91"/>
      <c r="CO445" s="91"/>
      <c r="CP445" s="91"/>
      <c r="CQ445" s="91"/>
      <c r="CR445" s="91"/>
      <c r="CS445" s="91"/>
      <c r="CT445" s="91"/>
      <c r="CU445" s="91"/>
      <c r="CV445" s="91"/>
      <c r="CW445" s="91"/>
      <c r="CX445" s="91"/>
      <c r="CY445" s="91"/>
      <c r="CZ445" s="91"/>
      <c r="DA445" s="91"/>
      <c r="DB445" s="91"/>
      <c r="DC445" s="91"/>
      <c r="DD445" s="91"/>
      <c r="DE445" s="91"/>
      <c r="DF445" s="91"/>
      <c r="DG445" s="91"/>
      <c r="DH445" s="91"/>
      <c r="DI445" s="91"/>
      <c r="DJ445" s="91"/>
      <c r="DK445" s="91"/>
      <c r="DL445" s="91"/>
      <c r="DM445" s="91"/>
      <c r="DN445" s="91"/>
      <c r="DO445" s="91"/>
      <c r="DP445" s="91"/>
      <c r="DQ445" s="91"/>
      <c r="DR445" s="91"/>
      <c r="DS445" s="91"/>
      <c r="DT445" s="91"/>
      <c r="DU445" s="91"/>
      <c r="DV445" s="91"/>
      <c r="DW445" s="91"/>
      <c r="DX445" s="91"/>
      <c r="DY445" s="91"/>
      <c r="DZ445" s="91"/>
      <c r="EA445" s="91"/>
      <c r="EB445" s="91"/>
      <c r="EC445" s="91"/>
      <c r="ED445" s="91"/>
      <c r="EE445" s="91"/>
      <c r="EF445" s="91"/>
      <c r="EG445" s="91"/>
      <c r="EH445" s="91"/>
      <c r="EI445" s="91"/>
      <c r="EJ445" s="91"/>
      <c r="EK445" s="91"/>
      <c r="EL445" s="91"/>
      <c r="EM445" s="91"/>
      <c r="EN445" s="91"/>
      <c r="EO445" s="91"/>
      <c r="EP445" s="91"/>
      <c r="EQ445" s="91"/>
      <c r="ER445" s="91"/>
      <c r="ES445" s="91"/>
      <c r="ET445" s="91"/>
      <c r="EU445" s="91"/>
      <c r="EV445" s="91"/>
      <c r="EW445" s="91"/>
      <c r="EX445" s="91"/>
      <c r="EY445" s="91"/>
      <c r="EZ445" s="91"/>
      <c r="FA445" s="91"/>
      <c r="FB445" s="91"/>
      <c r="FC445" s="91"/>
      <c r="FD445" s="91"/>
      <c r="FE445" s="91"/>
      <c r="FF445" s="91"/>
      <c r="FG445" s="91"/>
      <c r="FH445" s="91"/>
      <c r="FI445" s="91"/>
      <c r="FJ445" s="91"/>
      <c r="FK445" s="91"/>
      <c r="FL445" s="91"/>
      <c r="FM445" s="91"/>
      <c r="FN445" s="91"/>
      <c r="FO445" s="91"/>
      <c r="FP445" s="91"/>
      <c r="FQ445" s="91"/>
      <c r="FR445" s="91"/>
      <c r="FS445" s="91"/>
      <c r="FT445" s="91"/>
      <c r="FU445" s="91"/>
      <c r="FV445" s="91"/>
      <c r="FW445" s="91"/>
      <c r="FX445" s="91"/>
      <c r="FY445" s="91"/>
      <c r="FZ445" s="91"/>
      <c r="GA445" s="91"/>
      <c r="GB445" s="91"/>
      <c r="GC445" s="91"/>
      <c r="GD445" s="91"/>
      <c r="GE445" s="91"/>
      <c r="GF445" s="91"/>
      <c r="GG445" s="91"/>
      <c r="GH445" s="91"/>
      <c r="GI445" s="91"/>
      <c r="GJ445" s="91"/>
      <c r="GK445" s="91"/>
      <c r="GL445" s="91"/>
      <c r="GM445" s="91"/>
      <c r="GN445" s="91"/>
      <c r="GO445" s="91"/>
      <c r="GP445" s="91"/>
      <c r="GQ445" s="91"/>
      <c r="GR445" s="91"/>
      <c r="GS445" s="91"/>
      <c r="GT445" s="91"/>
      <c r="GU445" s="91"/>
      <c r="GV445" s="91"/>
      <c r="GW445" s="91"/>
      <c r="GX445" s="91"/>
      <c r="GY445" s="91"/>
      <c r="GZ445" s="91"/>
      <c r="HA445" s="91"/>
      <c r="HB445" s="91"/>
      <c r="HC445" s="91"/>
      <c r="HD445" s="91"/>
      <c r="HE445" s="91"/>
      <c r="HF445" s="91"/>
      <c r="HG445" s="91"/>
      <c r="HH445" s="91"/>
      <c r="HI445" s="91"/>
      <c r="HJ445" s="91"/>
      <c r="HK445" s="91"/>
      <c r="HL445" s="91"/>
      <c r="HM445" s="91"/>
      <c r="HN445" s="91"/>
      <c r="HO445" s="91"/>
      <c r="HP445" s="91"/>
      <c r="HQ445" s="91"/>
      <c r="HR445" s="91"/>
      <c r="HS445" s="91"/>
      <c r="HT445" s="91"/>
      <c r="HU445" s="91"/>
      <c r="HV445" s="91"/>
      <c r="HW445" s="91"/>
      <c r="HX445" s="91"/>
      <c r="HY445" s="91"/>
      <c r="HZ445" s="91"/>
      <c r="IA445" s="91"/>
      <c r="IB445" s="91"/>
      <c r="IC445" s="91"/>
      <c r="ID445" s="91"/>
      <c r="IE445" s="91"/>
      <c r="IF445" s="91"/>
      <c r="IG445" s="91"/>
      <c r="IH445" s="91"/>
      <c r="II445" s="91"/>
      <c r="IJ445" s="91"/>
      <c r="IK445" s="91"/>
      <c r="IL445" s="91"/>
      <c r="IM445" s="91"/>
      <c r="IN445" s="91"/>
      <c r="IO445" s="91"/>
      <c r="IP445" s="91"/>
      <c r="IQ445" s="91"/>
      <c r="IR445" s="91"/>
      <c r="IS445" s="91"/>
      <c r="IT445" s="91"/>
      <c r="IU445" s="91"/>
      <c r="IV445" s="91"/>
    </row>
    <row r="446" spans="10:19" ht="32.25" customHeight="1">
      <c r="J446" s="73"/>
      <c r="K446" s="73"/>
      <c r="L446" s="73"/>
      <c r="M446" s="73"/>
      <c r="N446" s="73"/>
      <c r="O446" s="73"/>
      <c r="P446" s="73"/>
      <c r="Q446" s="73"/>
      <c r="R446" s="73"/>
      <c r="S446" s="73"/>
    </row>
    <row r="447" spans="10:19" ht="32.25" customHeight="1">
      <c r="J447" s="73"/>
      <c r="K447" s="73"/>
      <c r="L447" s="73"/>
      <c r="M447" s="73"/>
      <c r="N447" s="73"/>
      <c r="O447" s="73"/>
      <c r="P447" s="73"/>
      <c r="Q447" s="73"/>
      <c r="R447" s="73"/>
      <c r="S447" s="73"/>
    </row>
    <row r="448" spans="10:19" ht="32.25" customHeight="1">
      <c r="J448" s="73"/>
      <c r="K448" s="73"/>
      <c r="L448" s="73"/>
      <c r="M448" s="73"/>
      <c r="N448" s="73"/>
      <c r="O448" s="73"/>
      <c r="P448" s="73"/>
      <c r="Q448" s="73"/>
      <c r="R448" s="73"/>
      <c r="S448" s="73"/>
    </row>
    <row r="449" spans="10:19" ht="32.25" customHeight="1">
      <c r="J449" s="73"/>
      <c r="K449" s="73"/>
      <c r="L449" s="73"/>
      <c r="M449" s="73"/>
      <c r="N449" s="73"/>
      <c r="O449" s="73"/>
      <c r="P449" s="73"/>
      <c r="Q449" s="73"/>
      <c r="R449" s="73"/>
      <c r="S449" s="73"/>
    </row>
    <row r="450" spans="10:19" ht="32.25" customHeight="1">
      <c r="J450" s="249"/>
      <c r="K450" s="249"/>
      <c r="L450" s="249"/>
      <c r="M450" s="249"/>
      <c r="N450" s="73"/>
      <c r="O450" s="73"/>
      <c r="P450" s="73"/>
      <c r="Q450" s="73"/>
      <c r="R450" s="73"/>
      <c r="S450" s="73"/>
    </row>
    <row r="451" spans="10:19" ht="32.25" customHeight="1">
      <c r="J451" s="73"/>
      <c r="K451" s="73"/>
      <c r="L451" s="73"/>
      <c r="M451" s="73"/>
      <c r="N451" s="73"/>
      <c r="O451" s="73"/>
      <c r="P451" s="73"/>
      <c r="Q451" s="73"/>
      <c r="R451" s="73"/>
      <c r="S451" s="73"/>
    </row>
    <row r="452" spans="10:19" ht="32.25" customHeight="1">
      <c r="J452" s="73"/>
      <c r="K452" s="74"/>
      <c r="L452" s="73"/>
      <c r="M452" s="74"/>
      <c r="N452" s="73"/>
      <c r="O452" s="74"/>
      <c r="P452" s="73"/>
      <c r="Q452" s="73"/>
      <c r="R452" s="73"/>
      <c r="S452" s="73"/>
    </row>
    <row r="453" spans="10:19" ht="32.25" customHeight="1">
      <c r="J453" s="73"/>
      <c r="K453" s="73"/>
      <c r="L453" s="73"/>
      <c r="M453" s="73"/>
      <c r="N453" s="73"/>
      <c r="O453" s="73"/>
      <c r="P453" s="73"/>
      <c r="Q453" s="73"/>
      <c r="R453" s="73"/>
      <c r="S453" s="73"/>
    </row>
    <row r="454" spans="10:19" ht="32.25" customHeight="1">
      <c r="J454" s="73"/>
      <c r="K454" s="73"/>
      <c r="L454" s="73"/>
      <c r="M454" s="73"/>
      <c r="N454" s="73"/>
      <c r="O454" s="73"/>
      <c r="P454" s="73"/>
      <c r="Q454" s="73"/>
      <c r="R454" s="73"/>
      <c r="S454" s="73"/>
    </row>
    <row r="455" spans="10:19" ht="32.25" customHeight="1">
      <c r="J455" s="73"/>
      <c r="K455" s="73"/>
      <c r="L455" s="73"/>
      <c r="M455" s="73"/>
      <c r="N455" s="73"/>
      <c r="O455" s="73"/>
      <c r="P455" s="73"/>
      <c r="Q455" s="73"/>
      <c r="R455" s="73"/>
      <c r="S455" s="73"/>
    </row>
    <row r="456" spans="10:19" ht="32.25" customHeight="1">
      <c r="J456" s="249"/>
      <c r="K456" s="249"/>
      <c r="L456" s="249"/>
      <c r="M456" s="249"/>
      <c r="N456" s="73"/>
      <c r="O456" s="73"/>
      <c r="P456" s="73"/>
      <c r="Q456" s="73"/>
      <c r="R456" s="73"/>
      <c r="S456" s="73"/>
    </row>
    <row r="457" spans="10:19" ht="32.25" customHeight="1">
      <c r="J457" s="73"/>
      <c r="K457" s="73"/>
      <c r="L457" s="73"/>
      <c r="M457" s="73"/>
      <c r="N457" s="73"/>
      <c r="O457" s="73"/>
      <c r="P457" s="73"/>
      <c r="Q457" s="73"/>
      <c r="R457" s="73"/>
      <c r="S457" s="73"/>
    </row>
    <row r="458" spans="10:19" ht="32.25" customHeight="1">
      <c r="J458" s="73"/>
      <c r="K458" s="74"/>
      <c r="L458" s="73"/>
      <c r="M458" s="74"/>
      <c r="N458" s="73"/>
      <c r="O458" s="74"/>
      <c r="P458" s="73"/>
      <c r="Q458" s="73"/>
      <c r="R458" s="73"/>
      <c r="S458" s="73"/>
    </row>
    <row r="459" spans="10:19" ht="32.25" customHeight="1">
      <c r="J459" s="73"/>
      <c r="K459" s="73"/>
      <c r="L459" s="73"/>
      <c r="M459" s="73"/>
      <c r="N459" s="73"/>
      <c r="O459" s="73"/>
      <c r="P459" s="73"/>
      <c r="Q459" s="73"/>
      <c r="R459" s="73"/>
      <c r="S459" s="73"/>
    </row>
    <row r="460" spans="10:19" ht="32.25" customHeight="1">
      <c r="J460" s="73"/>
      <c r="K460" s="73"/>
      <c r="L460" s="73"/>
      <c r="M460" s="73"/>
      <c r="N460" s="73"/>
      <c r="O460" s="73"/>
      <c r="P460" s="73"/>
      <c r="Q460" s="73"/>
      <c r="R460" s="73"/>
      <c r="S460" s="73"/>
    </row>
    <row r="461" spans="10:19" ht="32.25" customHeight="1">
      <c r="J461" s="73"/>
      <c r="K461" s="73"/>
      <c r="L461" s="73"/>
      <c r="M461" s="73"/>
      <c r="N461" s="73"/>
      <c r="O461" s="73"/>
      <c r="P461" s="73"/>
      <c r="Q461" s="73"/>
      <c r="R461" s="73"/>
      <c r="S461" s="73"/>
    </row>
  </sheetData>
  <sheetProtection/>
  <mergeCells count="44">
    <mergeCell ref="B1:G1"/>
    <mergeCell ref="B3:G3"/>
    <mergeCell ref="A248:G248"/>
    <mergeCell ref="C264:F264"/>
    <mergeCell ref="A265:G265"/>
    <mergeCell ref="J456:K456"/>
    <mergeCell ref="C280:F280"/>
    <mergeCell ref="A282:G282"/>
    <mergeCell ref="E427:F427"/>
    <mergeCell ref="G427:H427"/>
    <mergeCell ref="C274:F274"/>
    <mergeCell ref="C279:F279"/>
    <mergeCell ref="A374:G374"/>
    <mergeCell ref="A295:G295"/>
    <mergeCell ref="C294:F294"/>
    <mergeCell ref="A353:G353"/>
    <mergeCell ref="C367:F367"/>
    <mergeCell ref="C368:F368"/>
    <mergeCell ref="B4:G4"/>
    <mergeCell ref="A230:G230"/>
    <mergeCell ref="A231:G231"/>
    <mergeCell ref="A2:A4"/>
    <mergeCell ref="A95:G95"/>
    <mergeCell ref="C352:F352"/>
    <mergeCell ref="B281:G281"/>
    <mergeCell ref="A174:G174"/>
    <mergeCell ref="A218:G218"/>
    <mergeCell ref="A275:G275"/>
    <mergeCell ref="L456:M456"/>
    <mergeCell ref="J450:K450"/>
    <mergeCell ref="L450:M450"/>
    <mergeCell ref="B369:F369"/>
    <mergeCell ref="C419:F419"/>
    <mergeCell ref="C420:F420"/>
    <mergeCell ref="K427:L427"/>
    <mergeCell ref="C394:F394"/>
    <mergeCell ref="A395:G395"/>
    <mergeCell ref="C427:D427"/>
    <mergeCell ref="C407:F407"/>
    <mergeCell ref="C323:F323"/>
    <mergeCell ref="A324:G324"/>
    <mergeCell ref="A408:G408"/>
    <mergeCell ref="C421:F421"/>
    <mergeCell ref="I427:J427"/>
  </mergeCells>
  <printOptions/>
  <pageMargins left="0.25" right="0.23" top="0.25" bottom="0.26" header="0.17" footer="0.3"/>
  <pageSetup horizontalDpi="600" verticalDpi="600" orientation="portrait" r:id="rId1"/>
  <rowBreaks count="2" manualBreakCount="2">
    <brk id="399" max="12" man="1"/>
    <brk id="4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 Tinh Bach Khoa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bpc_minhhv</dc:creator>
  <cp:keywords/>
  <dc:description/>
  <cp:lastModifiedBy>User</cp:lastModifiedBy>
  <cp:lastPrinted>2015-02-12T03:03:21Z</cp:lastPrinted>
  <dcterms:created xsi:type="dcterms:W3CDTF">2011-07-05T01:22:35Z</dcterms:created>
  <dcterms:modified xsi:type="dcterms:W3CDTF">2015-05-06T02:49:42Z</dcterms:modified>
  <cp:category/>
  <cp:version/>
  <cp:contentType/>
  <cp:contentStatus/>
</cp:coreProperties>
</file>