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401" windowWidth="12240" windowHeight="9225" activeTab="0"/>
  </bookViews>
  <sheets>
    <sheet name="LOC NINH" sheetId="1" r:id="rId1"/>
  </sheets>
  <definedNames>
    <definedName name="_xlnm.Print_Area" localSheetId="0">'LOC NINH'!$A$1:$L$358</definedName>
  </definedNames>
  <calcPr fullCalcOnLoad="1"/>
</workbook>
</file>

<file path=xl/comments1.xml><?xml version="1.0" encoding="utf-8"?>
<comments xmlns="http://schemas.openxmlformats.org/spreadsheetml/2006/main">
  <authors>
    <author>CMS</author>
  </authors>
  <commentList>
    <comment ref="C318" authorId="0">
      <text>
        <r>
          <rPr>
            <b/>
            <sz val="9"/>
            <rFont val="Tahoma"/>
            <family val="2"/>
          </rPr>
          <t>CMS: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<sst xmlns="http://schemas.openxmlformats.org/spreadsheetml/2006/main" count="803" uniqueCount="730">
  <si>
    <t>Cty TNHH tin học - viễn thông Tân Tiến</t>
  </si>
  <si>
    <t>14/08/2009</t>
  </si>
  <si>
    <t>Cty TNHH SX-TM-DV KTKS gạch Tuynel Hiền Hiệp</t>
  </si>
  <si>
    <t>Cty TNHH SXTMDV Nam Thuận</t>
  </si>
  <si>
    <t>17/06/2009</t>
  </si>
  <si>
    <t>Cty TNHH Cao Phú Thịnh</t>
  </si>
  <si>
    <t>Khu kinh tế Cửa Khẩu Hoa Lư, xã Lộc Thạnh, huyện Lộc Ninh</t>
  </si>
  <si>
    <t>Tổ 8, ấp 2B, thị trấn Lộc Ninh, huyện Lộc Ninh</t>
  </si>
  <si>
    <t>Ấp 8C, xã Lộc Hòa, huyện Lộc Ninh</t>
  </si>
  <si>
    <t>20/10/2010</t>
  </si>
  <si>
    <t>Cty TNHH Kim Phượng</t>
  </si>
  <si>
    <t>Số 399 Nguyễn Bĩnh Khiêm, Kp.Ninh Phú, thị trấn Lộc Ninh, huyện Lộc Ninh</t>
  </si>
  <si>
    <t>Công ty CP An Điền</t>
  </si>
  <si>
    <t>ấp 1A, TT.Lộc Ninh</t>
  </si>
  <si>
    <t>Công ty CP Cao Su Bình Long - Tà Thiết</t>
  </si>
  <si>
    <t>xã lộc Tấn</t>
  </si>
  <si>
    <t>Công ty CP Tín Phát</t>
  </si>
  <si>
    <t>KKTCK Hoa Lư, xã Lộc Thành</t>
  </si>
  <si>
    <t>Coông ty CP ĐT hạ tầng Hoa Lư</t>
  </si>
  <si>
    <t>KKTCK Hoa Lư</t>
  </si>
  <si>
    <t>Công ty CP Môi trường Miền Đông</t>
  </si>
  <si>
    <t>18/09/2009</t>
  </si>
  <si>
    <t>Cty CP Thái  Sơn</t>
  </si>
  <si>
    <t>24/6/2010</t>
  </si>
  <si>
    <t>Cty CP TMDV Đại Lợi</t>
  </si>
  <si>
    <t>Khu phố Ninh Thái, thị trấn Lộc Ninh, huyện Lộc Ninh</t>
  </si>
  <si>
    <t>DOANH NGHIỄP TƯ NHÂN</t>
  </si>
  <si>
    <t>DNTN XD Huy Hoàng</t>
  </si>
  <si>
    <t>ấp 3, xã Lộc Hưng, huyện Lộc Ninh</t>
  </si>
  <si>
    <t>DNTN Phú Bình</t>
  </si>
  <si>
    <t>Km134 QL.13 - Hoa Lư, xã Lộc Hoà, huyện Lộc Ninh</t>
  </si>
  <si>
    <t>Công ty TNHH MTV Thành Đạt</t>
  </si>
  <si>
    <t xml:space="preserve"> ấp 1A, TT.Lộc Ninh, huyện Lộc Ninh, BP</t>
  </si>
  <si>
    <t>Công ty TNHH MTV TV-ĐT-XD Việt Tiến</t>
  </si>
  <si>
    <t>Ấp 3A, thị trấn lộc Ninh, huyện Lộc Ninh, BP</t>
  </si>
  <si>
    <t>18/02/2008</t>
  </si>
  <si>
    <t>Công ty TNHH MTV Thới Lai</t>
  </si>
  <si>
    <t>Ấp 2, xã Lộc Hưng, huyện Lộc Ninh, BP</t>
  </si>
  <si>
    <t>Công ty TNHH MTV Gia Phú</t>
  </si>
  <si>
    <t xml:space="preserve"> Số 038, Lý Thường Kiệt, Kp.Ninh Thạnh, TT.Lộc Ninh, huyện Lộc Ninh,</t>
  </si>
  <si>
    <t>Công ty TNHH MTV An Thái</t>
  </si>
  <si>
    <t>Ấp 3, xã Lộc Thái, huyện Lộc Ninh, BP</t>
  </si>
  <si>
    <t>Công ty TNHH MTV ViNa</t>
  </si>
  <si>
    <t>Kp.Ninh Thạnh, TT.Lộc Ninh, huyện Lộc Ninh, BP</t>
  </si>
  <si>
    <t>Cty TNHH 1tviên Minh Đạt</t>
  </si>
  <si>
    <t>Ấp 5, xã Lộc Hưng, huyện Lộc Ninh</t>
  </si>
  <si>
    <t>CTY TNHH 2 THÀNH VIÊN</t>
  </si>
  <si>
    <t>Cty TNHH Hoa Thịnh</t>
  </si>
  <si>
    <t>CTY TNHH Tư vấn Nhật Đại Tân</t>
  </si>
  <si>
    <t>Cty TNHH XD Tuấn Phát</t>
  </si>
  <si>
    <t>29/04/2008</t>
  </si>
  <si>
    <t>28/03/2007</t>
  </si>
  <si>
    <t>Cty TNHH ĐT-XD Gia Phúc</t>
  </si>
  <si>
    <t>Cty TNHH XD Tín Đức</t>
  </si>
  <si>
    <t>25/08/2008</t>
  </si>
  <si>
    <t>Cty TNHH TV-ĐT và XD Đức Thành</t>
  </si>
  <si>
    <t>20/08/2009</t>
  </si>
  <si>
    <t>Cty TNHH Tm-DVXD Minh Phong</t>
  </si>
  <si>
    <t>Cty TNHH Đồng Tiến</t>
  </si>
  <si>
    <t>Quốc lộ 13, khu phố Ninh Thành, thị trấn Lộc Ninh, huyện Lộc Ninh</t>
  </si>
  <si>
    <t>Cty TNHH Phúc Minh</t>
  </si>
  <si>
    <t>Ấp 1, xã Lộc Thái, huyện Lộc Ninh</t>
  </si>
  <si>
    <t>Cty TNHH Xây Dựng Đông Á</t>
  </si>
  <si>
    <t>Công ty CP XD và KT đá Lộc Ninh</t>
  </si>
  <si>
    <t>30/07/2004</t>
  </si>
  <si>
    <t>Công ty CP XD-TM-DV Phước Lộc</t>
  </si>
  <si>
    <t>30/12/2003</t>
  </si>
  <si>
    <t>DNTN Phú Lâm</t>
  </si>
  <si>
    <t>Tổ 2, ấp 1A, TT.Lộc Ninh</t>
  </si>
  <si>
    <t>Công ty TNHH MTV Phương Hậu</t>
  </si>
  <si>
    <t>24/11/2008</t>
  </si>
  <si>
    <t>Cty TNHH 1tviên Hải Đăng</t>
  </si>
  <si>
    <t>Cty TNHH 1tviên Thuận Mát</t>
  </si>
  <si>
    <t>Khu phố Linh Thành, thị trấn Lộc Ninh, huyện Lộc Ninh</t>
  </si>
  <si>
    <t>Cty TNHH 1tviên Hà Anh</t>
  </si>
  <si>
    <t>Tổ 4, ấp Vườn Bưởi, xã Lộc Thiện, huyện Lộc Ninh</t>
  </si>
  <si>
    <t>Ấp Chà Là, xã Lộc Thịnh, huyện Lộc Ninh</t>
  </si>
  <si>
    <t>Cty TNHH TMDV Chế BIến Mủ Cao Su Hoàng Anh</t>
  </si>
  <si>
    <t>Ấp Hưng Thủy, xã Lộc Thịnh, huyện Lộc Ninh</t>
  </si>
  <si>
    <t>Cty TNHH 2 THÀNH VIÊN</t>
  </si>
  <si>
    <t>Cty TNHH  Nông lâm sản Đại Thành</t>
  </si>
  <si>
    <t>Cty TNHH   Duy Thắng</t>
  </si>
  <si>
    <t>312, tổ 6, ấp 2B, Kp.Ninh Hoà, TT.Lộc Ninh</t>
  </si>
  <si>
    <t>22/04/2009</t>
  </si>
  <si>
    <t>30/10/2009</t>
  </si>
  <si>
    <t>Công ty TNHH MTV Lâm Thịnh Phát</t>
  </si>
  <si>
    <t xml:space="preserve"> Kp.Ninh Hoà, TT.Lộc Ninh, huyện Lộc Ninh, BP</t>
  </si>
  <si>
    <t>Cty TNHH Tân Quý Dung</t>
  </si>
  <si>
    <t>QL 13, ấp 3, xã Lộc Thái, huyện Lộc Ninh</t>
  </si>
  <si>
    <t>Cty TNHH  Anh Khoa</t>
  </si>
  <si>
    <t>Tổ 4, ấp 2, xã Lộc Hưng, huyện Lộc Ninh</t>
  </si>
  <si>
    <t>Công ty CP SX-TM-DV Lộc Ninh</t>
  </si>
  <si>
    <t>22/08/2005</t>
  </si>
  <si>
    <t>DNTN Nguyễn Quỳnh Hoa</t>
  </si>
  <si>
    <t>KP Ninh Thuận, TT Lộc Ninh</t>
  </si>
  <si>
    <t>Cty TNHH 1tviên Phương Thảo</t>
  </si>
  <si>
    <t>Ấp Bù Nồm, xã Lộc Quang, huyện Lộc Ninh</t>
  </si>
  <si>
    <t>Cty TNHH 1tviên Nông Lâm Phát</t>
  </si>
  <si>
    <t>Đường Nguyễn Tất Thành, thị trấn Lộc Ninh, huyện Lộc Ninh</t>
  </si>
  <si>
    <t>Cty TNHH 1tviên Cây Xanh Minh Đức</t>
  </si>
  <si>
    <t>Ấp Đồng Tâm, xã Lộc Thịnh, huyện Lộc Ninh</t>
  </si>
  <si>
    <t>Ấp Hoa Lư, xã Lộc Hòa, huyện Lộc Ninh</t>
  </si>
  <si>
    <t>Cty TNHH Thiện Nguyên</t>
  </si>
  <si>
    <t>17/08/2009</t>
  </si>
  <si>
    <t>Ấp 1, xã Lộc An, huyện Lộc Ninh</t>
  </si>
  <si>
    <t>Cty TNHH MTV TMDV Hoàng Duy</t>
  </si>
  <si>
    <t>KKT CK Hoa Lư, xã Lộc Thạnh, Lộc Ninh</t>
  </si>
  <si>
    <t>Cty TNHH MTV TMDV Tiến Thuận</t>
  </si>
  <si>
    <t>Cty TNHH MTV Lợi Lợi Phát</t>
  </si>
  <si>
    <t>A6117, Huỳnh Tấn Phát, Kp.Ninh Phú,TT.  Lộc Ninh</t>
  </si>
  <si>
    <t>Cty TNHH MTV Lộc Ninh</t>
  </si>
  <si>
    <t>Cty TNHH MTV TMDV Nhà Nông</t>
  </si>
  <si>
    <t>Cty TNHH MTV TMDV Tân Phước Đức</t>
  </si>
  <si>
    <t>399 Nguyễn Bỉnh Khiêm, Kp.Ninh Phú, TT.Lộc Ninh</t>
  </si>
  <si>
    <t>Cty TNHH MTV TMDV Kim Phượng</t>
  </si>
  <si>
    <t>Cty TNHH MTV TM XNK Lộc Hoàng Anh</t>
  </si>
  <si>
    <t>DNTN TMDV Hương Ngọc Lan</t>
  </si>
  <si>
    <t>Ấp Hiệp Hoàn, xã Lộc Hiệp, huyện Lộc Ninh</t>
  </si>
  <si>
    <t>DNTN TMDV Ngọc Hân</t>
  </si>
  <si>
    <t>Ấp Chà Là, xã Lộc Thịnh, huyện lộc Ninh</t>
  </si>
  <si>
    <t>DNTN Lộc Thành Tâm</t>
  </si>
  <si>
    <t>Ấp Cần Dực, xã Lộc Thạnh, huyện Lộc Ninh</t>
  </si>
  <si>
    <t>DNTN Trần thiên Phúc</t>
  </si>
  <si>
    <t>Kp.Ninh Hòa, TT.Lộc Ninh, huyện Lộc Ninh</t>
  </si>
  <si>
    <t>Cty TNHH MTV TMDV Hoàng Kim</t>
  </si>
  <si>
    <t>Kp. Ninh Phước, TT.Lộc Ninh, huyện Lộc Ninh</t>
  </si>
  <si>
    <t>Cty TNHH MTV TM Lộc Hưng Phát</t>
  </si>
  <si>
    <t>Cty TNHH DVTM Như Ý</t>
  </si>
  <si>
    <t>Cty TNHH XNK TM DV Hoa Lộc</t>
  </si>
  <si>
    <t>Tổ 1, Ấp 4B, xã Lộc tấn, Lộc Ninh</t>
  </si>
  <si>
    <t>Cty TNHH TMDV Hồng Thúy</t>
  </si>
  <si>
    <t>Ấp Thạnh Cường, xã Lộc Thạnh, Lộc Ninh</t>
  </si>
  <si>
    <t>24/02/2011</t>
  </si>
  <si>
    <t>Cty TNHH Xe Máy Lộc Phát</t>
  </si>
  <si>
    <t>Khu phố Ninh Thịnh, thị trấn Lộc Ninh, huyện Lộc Ninh</t>
  </si>
  <si>
    <t>Cty TNHH 1tviên TMDV Trường Thành</t>
  </si>
  <si>
    <t>Ấp 7, xã Lộc Thuận, huyện Lộc Ninh</t>
  </si>
  <si>
    <t>Cty TNHH 1tviên TMDV XNK Bình Minh</t>
  </si>
  <si>
    <t>Ấp 1A, Kp.Ninh Thịnh, thị trấn Lộc Ninh, huyện Lộc Ninh</t>
  </si>
  <si>
    <t>Cty TNHH MTV TMDV Tuấn Anh</t>
  </si>
  <si>
    <t>Ấp Thạnh Cường, xã Lộc Thạnh, huyện Lộc Ninh, tỉnh Bình Phước</t>
  </si>
  <si>
    <t>Cty TNHH MTV Liên Hoàng</t>
  </si>
  <si>
    <t>Ấp 5B, xã Lộc Tấn, huyện lộc Ninh, BP</t>
  </si>
  <si>
    <t>Cty TNHH MTV SXTMDV Thanh Nam</t>
  </si>
  <si>
    <t>Ấp Hiếu Tâm, xã Lộc Hiệp, huyện Lộc Ninh</t>
  </si>
  <si>
    <t>Cty TNHH MTV SXTMDV Hải Yến</t>
  </si>
  <si>
    <t>Ấp 5B, xã lộc tấn, huyện Lộc Ninh</t>
  </si>
  <si>
    <t>Cty TNHH MTV SXTMDV Công Thành</t>
  </si>
  <si>
    <t>Ấp 3B, Kp.Ninh Thành, TT.Lộc Ninh, huyện Lộc Ninh</t>
  </si>
  <si>
    <t>Cty TNHH MTV TM Hương Sen</t>
  </si>
  <si>
    <t>Ấp Tà Tê 2, xã Lộc Thành, huyện lộc Ninh</t>
  </si>
  <si>
    <t>Cty TNHH MTV giao thương Việt Hàn</t>
  </si>
  <si>
    <t>Ấp Chàng Hai, xã Lộc Quang, huyện lộc Ninh</t>
  </si>
  <si>
    <t>Ấp Sóc Lớn, xã Lộc Khánh, Lộc Ninh</t>
  </si>
  <si>
    <t>28/02/2011</t>
  </si>
  <si>
    <t>DNTN Dịch Vụ và Đầu Tư Thanh Hoa</t>
  </si>
  <si>
    <t>Tổ 1, ấp Hưng Thịnh, xã Lộc Thịnh, huyện Lộc Ninh</t>
  </si>
  <si>
    <t>DNTN TMDV Thu Hiền</t>
  </si>
  <si>
    <t>DNTN TMDV Xăng  Dầu Thành Tấn</t>
  </si>
  <si>
    <t>Ấp Hiệp Hoàn, xã Lộc Hiệp, huyện Lộc Ninh, tỉnh Bình Phước</t>
  </si>
  <si>
    <t>DNTN SXVL Tuyết Cần</t>
  </si>
  <si>
    <t>DNTN TMDV Phát Lộc</t>
  </si>
  <si>
    <t>KKTCK Hoa Lư, xã Lộc Thạnh, huyện Lộc Ninh</t>
  </si>
  <si>
    <t>Cty CP Cao su An Lộc</t>
  </si>
  <si>
    <t>Cty Cổ Phần</t>
  </si>
  <si>
    <t>08/4/2011</t>
  </si>
  <si>
    <t>Cty TNHH 1tviên Tư Vấn XD Đức Tiến</t>
  </si>
  <si>
    <t>Ấp 2, xã Lộc Điền, huyện Lộc Ninh</t>
  </si>
  <si>
    <t>Cty TNHH 1tviên TM và XD Thiên Phú</t>
  </si>
  <si>
    <t>22/4/2011</t>
  </si>
  <si>
    <t>Cty TNHH MTV XD Thành Phú</t>
  </si>
  <si>
    <t>Ấp Lộc Bình, xã Lộc Thạnh, huyện Lộc Ninh</t>
  </si>
  <si>
    <t>Cty TNHH MTV XD Thanh Sang</t>
  </si>
  <si>
    <t>Ấp 5, xã Lộc Thuận, huyện Lộc Ninh</t>
  </si>
  <si>
    <t>Cty TNHH MTV Trúc Phương</t>
  </si>
  <si>
    <t>Ấp Lộc Bình 1, xã Lộc Thành, huyện Lộc Ninh</t>
  </si>
  <si>
    <t>Cty TNHH Xây dựng Điện Hoàng Châu</t>
  </si>
  <si>
    <t>Ấp 1B, xã Lộc Tấn, huyện lộc Ninh</t>
  </si>
  <si>
    <t>Cty CP TMQT Hoa Lư</t>
  </si>
  <si>
    <t>KKTCK Hoa Lư, Ấp Thạnh Biên, xã Lộc Thạnh, Lộc Ninh</t>
  </si>
  <si>
    <t>Cty CP TVXD Lê Nguyễn</t>
  </si>
  <si>
    <t>45, Ấp 3, xã Lộc Điền, Lộc Ninh</t>
  </si>
  <si>
    <t>Cty TNHH TMDV Xuân Mỹ</t>
  </si>
  <si>
    <t>Số 233, Ấp 5A, xã Lộc Tấn, Lộc Ninh</t>
  </si>
  <si>
    <t>Ấp Thạnh Đông, xã Lộc Tấn, Lộc Ninh</t>
  </si>
  <si>
    <t>Cty TNHH MTV TM Quang Đại</t>
  </si>
  <si>
    <t>Ấp Thạnh Cường, xã Lộc Thạnh, huyện Lộc Ninh</t>
  </si>
  <si>
    <t>19/9/2012</t>
  </si>
  <si>
    <t>Ấp 5, xã Lộc Tấn, H.Lộc Ninh</t>
  </si>
  <si>
    <t>Cty TNHH MTV Dược Hải Minh Sơn</t>
  </si>
  <si>
    <t>22/10/2012</t>
  </si>
  <si>
    <t>DNTN Mai Văn Chờ</t>
  </si>
  <si>
    <t>22/11/2012</t>
  </si>
  <si>
    <t>Số 94, tỗ 4, ấp Hưng Thủy, xã Lộc Thịnh</t>
  </si>
  <si>
    <t>Cty TNHH MTV Đình Thanh</t>
  </si>
  <si>
    <t>02/11/2012</t>
  </si>
  <si>
    <t>CTY TNHH MTV TM XNK Bình Mai</t>
  </si>
  <si>
    <t>01/11/2012</t>
  </si>
  <si>
    <t>Thôn Lộc Bình 2, xã Lộc Thành, huyện Lộc Ninh</t>
  </si>
  <si>
    <t>CTY TNHH MTV TMDV Điện Tân Long</t>
  </si>
  <si>
    <t>04/12/2012</t>
  </si>
  <si>
    <t>13/12/2012</t>
  </si>
  <si>
    <t>Cty TNHH TMDV Cavira</t>
  </si>
  <si>
    <t>Ấp Hoa Lư, xã Lộc Thạnh, huyện Lộc Ninh</t>
  </si>
  <si>
    <t>DNTN SXTMDV Xuân Lộc</t>
  </si>
  <si>
    <t>Cty TNHH Tư Vấn XD TM Trần Nguyễn</t>
  </si>
  <si>
    <t>Cty TNHH MTV SXTM Minh Trí</t>
  </si>
  <si>
    <t>Cty TNHH Đại Lợi</t>
  </si>
  <si>
    <t>Tổ 4, Kp.Ninh Thái, TT.Lộc Ninh, huyện Lộc Ninh</t>
  </si>
  <si>
    <t>24/4/2003</t>
  </si>
  <si>
    <t>CTY TNHH TM - DV Uy Vũ</t>
  </si>
  <si>
    <t>Cty TNHH 1tviên Hưng Lộc</t>
  </si>
  <si>
    <t>Cty TNHH MTV SX Vật liệu Tuyết Cần</t>
  </si>
  <si>
    <t>Cty TNHH MTV TM Tuyết Nhung</t>
  </si>
  <si>
    <t>Ấp 8, xã Lộc An, huyện Lộc Ninh</t>
  </si>
  <si>
    <t>Cty CP An Lộc Sơn</t>
  </si>
  <si>
    <t>Ấp Thạnh Tân, xã Lộc Thạnh, huyện lộc Ninh</t>
  </si>
  <si>
    <t>DNTN Hoàng Như</t>
  </si>
  <si>
    <t>Tổ 65, ấp Hiệp Thành Tân, xã Lộc Hiệp, huyện Lộc Ninh</t>
  </si>
  <si>
    <t>DNTN Nguyễn Thanh Dũng</t>
  </si>
  <si>
    <t>Ấp Việt Quang, xã Lộc Quang, huyện Lộc Ninh, tỉnh Bình Phước</t>
  </si>
  <si>
    <t>DNTN SX Hồng Tín</t>
  </si>
  <si>
    <t>Ấp Hiệp Thành Tân, xã Lộc Hiệp, huyện lộc Ninh</t>
  </si>
  <si>
    <t>Cty TNHH 1tviên TM Thanh Trang</t>
  </si>
  <si>
    <t>Cty TNHH 1tviên Nguyễn Thuận Phát</t>
  </si>
  <si>
    <t>Tổ 9, Kp.Ninh Thịnh, TT.Lộc Ninh, huyện Lộc Ninh</t>
  </si>
  <si>
    <t>Cty TNHH 1tviên TM An Khang</t>
  </si>
  <si>
    <t>Khu kinh tế Cửa Khẩu Hoa Lư, xã Lộc Hòa, Lộc Ninh</t>
  </si>
  <si>
    <t>Cty TNHH MTV Trồng Trọt Minh Đức</t>
  </si>
  <si>
    <t>Ấp Thạnh Biên, xã Lộc Thạnh, huyện lộc Ninh</t>
  </si>
  <si>
    <t>Cty TNHH MTV TM Lập Trường</t>
  </si>
  <si>
    <t>Ấp 9, xã Lộc Điền, huyện Lộc Ninh</t>
  </si>
  <si>
    <t>Cty TNHH MTV trồng trọt Sang Huy</t>
  </si>
  <si>
    <t>Cty TNHH TM -DV - SX - XNK Bảo Ngọc Bình Phước</t>
  </si>
  <si>
    <t>Cty TNHH Cao Su Thành Lộc</t>
  </si>
  <si>
    <t>Tổ 6, Kp.Ninh Phú, thị trấn Lộc Ninh, huyện Lộc Ninh</t>
  </si>
  <si>
    <t>Ấp 11A, xã Lộc Thiện, huyện Lộc Ninh, tỉnh Bình Phước</t>
  </si>
  <si>
    <t>Cty TNHH Đồng Đội 27</t>
  </si>
  <si>
    <t>Ấp Thạnh Biên, xã Lộc Thạnh, huyện Lọc Ninh, tỉnh Bình Phước</t>
  </si>
  <si>
    <t>Ấp 54, xã Lộc An, huyện Lộc Ninh</t>
  </si>
  <si>
    <t xml:space="preserve"> ấp Hiệp Tâm, xã Lộc Hiệp, huyện Lộc Ninh</t>
  </si>
  <si>
    <t>DOANH SÁCH DOANH NGHIỆP THƯƠNG MẠI DỊCH VỤ</t>
  </si>
  <si>
    <t>MSDN</t>
  </si>
  <si>
    <t>Ấp 1, TT.lộc Ninh, huyện Lộc Ninh, BP</t>
  </si>
  <si>
    <t>ấp 2, TT.lộc Ninh, huyện Lộc Ninh</t>
  </si>
  <si>
    <t>ấp Thạnh Tân, xã lộc Thạnh, huyện Lộc Ninh</t>
  </si>
  <si>
    <t>ấp Cần Lê, xã Lộc Thịnh, huyện Lộc Ninh</t>
  </si>
  <si>
    <t>ấp Hiệp Tân, xã Lộc Hiệp, H.Lộc Ninh</t>
  </si>
  <si>
    <t>ấp Thạnh Trung, xã Lộc Thạnh, H.Lộc Ninh</t>
  </si>
  <si>
    <t>Kp.Minh Thái, TT.Lộc Ninh, huyện Lộc Ninh</t>
  </si>
  <si>
    <t xml:space="preserve"> ĐT 748, ấp hiệp Hoàn, xã lộc Hiệp, H.Lộc Ninh</t>
  </si>
  <si>
    <t>ấp Việt Quang, xã lộc Quang, huyện Lộc Ninh</t>
  </si>
  <si>
    <t>Ấp cần Dực, xã Lộc Thành, huyện Lộc Ninh</t>
  </si>
  <si>
    <t>ấp 5, xã Lộc Thái, huyện Lộc Ninh</t>
  </si>
  <si>
    <t>ấp Thạnh Cường, xã Lộc Thạnh, huyện Lộc Ninh</t>
  </si>
  <si>
    <t>512, ấp 2A, TT.Lộc Ninh, huyện Lộc Ninh</t>
  </si>
  <si>
    <t>QL.13, Kp.Ninh thịnh, TT.Lộc Ninh, huyện Lộc Ninh</t>
  </si>
  <si>
    <t xml:space="preserve"> Ấp 3, xã Lộc Hưng, huyện Lộc Ninh, BP</t>
  </si>
  <si>
    <t>Ấp 1, xã Lộc Thịnh, huyện Lộc Ninh, BP</t>
  </si>
  <si>
    <t>Ấp 2, TT.Lộc Ninh, huyện Lộc Ninh, BP</t>
  </si>
  <si>
    <t>Xã Lộc Hưng, huyện Lộc Ninh, BP</t>
  </si>
  <si>
    <t>Ấp 3, xã Lộc Hưng, huyện Lộc Ninh</t>
  </si>
  <si>
    <t>QL.13, ấp 6A, xã Lộc Tấn, huyện Lộc Ninh</t>
  </si>
  <si>
    <t>Ấp 2, xã Lộc An, huyện Lộc Ninh</t>
  </si>
  <si>
    <t>ấp 1, xã Lộc Hưng, huyện Lộc Ninh</t>
  </si>
  <si>
    <t>Ấp 1A, TT.Lộc Ninh, huyện Lộc Ninh</t>
  </si>
  <si>
    <t>Ấp 3B, TT.lộc Ninh, huyện Lộc Ninh</t>
  </si>
  <si>
    <t>19/01/2010</t>
  </si>
  <si>
    <t>27/10/2010</t>
  </si>
  <si>
    <t>20/4/2010</t>
  </si>
  <si>
    <t>04/3/2010</t>
  </si>
  <si>
    <t>14/4/2010</t>
  </si>
  <si>
    <t>DNTN</t>
  </si>
  <si>
    <t>24/5/2010</t>
  </si>
  <si>
    <t>03/8/2010</t>
  </si>
  <si>
    <t>23/8/2010</t>
  </si>
  <si>
    <t>17/11/2010</t>
  </si>
  <si>
    <t>16/01/2009</t>
  </si>
  <si>
    <t>25/5/2010</t>
  </si>
  <si>
    <t>02/02/2010</t>
  </si>
  <si>
    <t>30/10/2007</t>
  </si>
  <si>
    <t>DNTN Hoàng Phương</t>
  </si>
  <si>
    <t>Cty TNHH Đại Lộc</t>
  </si>
  <si>
    <t>Ấp 3, thị trấn Lộc Ninh, huyện Lộc Ninh</t>
  </si>
  <si>
    <t xml:space="preserve">DANH SÁCH DOANH NGHIỆP CHẾ BiẾN </t>
  </si>
  <si>
    <t>DS CÁC DOANH NGHIỆP NÔNG NGHIỆP</t>
  </si>
  <si>
    <t>DANH SÁCH DOANH NGHIỆP CÔNG NGHIỆP XÂY DỰNG</t>
  </si>
  <si>
    <t>QL.13, xã Lộc Hưng, huyện Lộc Ninh</t>
  </si>
  <si>
    <t>19/4/2011</t>
  </si>
  <si>
    <t>26/4/2011</t>
  </si>
  <si>
    <t>20/4/2011</t>
  </si>
  <si>
    <t>06/01/2011</t>
  </si>
  <si>
    <t>28/01/2011</t>
  </si>
  <si>
    <t>21/03/2011</t>
  </si>
  <si>
    <t>24/03/2011</t>
  </si>
  <si>
    <t>13/5/2010</t>
  </si>
  <si>
    <t>19/4/2010</t>
  </si>
  <si>
    <t>01/02/2010</t>
  </si>
  <si>
    <t>16/11/2010</t>
  </si>
  <si>
    <t>03/3/2010</t>
  </si>
  <si>
    <t>STT</t>
  </si>
  <si>
    <t>TÊN DN</t>
  </si>
  <si>
    <t>ĐỊA CHỈ</t>
  </si>
  <si>
    <t>DOANH NGHIỆP TƯ NHÂN</t>
  </si>
  <si>
    <t>16/11/2009</t>
  </si>
  <si>
    <t>25/12/2009</t>
  </si>
  <si>
    <t>15/12/2009</t>
  </si>
  <si>
    <t>CÔNG TY CỔ PHẦN</t>
  </si>
  <si>
    <t>30/12/2008</t>
  </si>
  <si>
    <t>CÔNG TY TNHH MỘT THÀNH VIÊN</t>
  </si>
  <si>
    <t>16/01/2008</t>
  </si>
  <si>
    <t>29/4/2010</t>
  </si>
  <si>
    <t>08/02/2010</t>
  </si>
  <si>
    <t>01/11/2010</t>
  </si>
  <si>
    <t>22/7/2010</t>
  </si>
  <si>
    <t>09/6/2010</t>
  </si>
  <si>
    <t>CTY TNHH</t>
  </si>
  <si>
    <t>27/9/2010</t>
  </si>
  <si>
    <t>18/09/2007</t>
  </si>
  <si>
    <t>SL</t>
  </si>
  <si>
    <t>Tổng Cộng</t>
  </si>
  <si>
    <t>Cty CP</t>
  </si>
  <si>
    <t>Vốn (tr.đ)</t>
  </si>
  <si>
    <t>Vốn</t>
  </si>
  <si>
    <t>Cty TNHH xe máy Hưng Phát</t>
  </si>
  <si>
    <t>24/04/2008</t>
  </si>
  <si>
    <t>Cty TNHH Hoàng Ân</t>
  </si>
  <si>
    <t>27/11/2007</t>
  </si>
  <si>
    <t>Cty TNHH TMDV XD Hiệp Hưng</t>
  </si>
  <si>
    <t>Công ty TNHH MTV khai thác khoàng sản Trung Kiên</t>
  </si>
  <si>
    <t xml:space="preserve"> ấp 2, TT.Lộc An, huyện Lộc Ninh, BP</t>
  </si>
  <si>
    <t>Cty TNHH 1tviên Hoàng Ngọc</t>
  </si>
  <si>
    <t>Ấp 3, xã Lộc Thái, huyện Lộc Ninh</t>
  </si>
  <si>
    <t>03/02/2010</t>
  </si>
  <si>
    <t>Cty TNHH 1tviên TMDV Thành Nam</t>
  </si>
  <si>
    <t>Ấp Thạnh Biên, xã Lộc Thạnh, huyện Lộc Ninh</t>
  </si>
  <si>
    <t>Tổng cộng</t>
  </si>
  <si>
    <t>DANH SÁCH DN LỘC NINH ĐĂNG KÝ ĐẾN 30/9/2013</t>
  </si>
  <si>
    <t xml:space="preserve"> ấp 1B, xã Lộc Tấn, huyện Lộc Ninh, BP</t>
  </si>
  <si>
    <t>Ấp Tân Hai, xã Lộc Phú, huyện Lộc Ninh</t>
  </si>
  <si>
    <t>Khu KT cửa khẩu Hoa lư, xã Lộc  Thạnh, huyện Lộc Ninh</t>
  </si>
  <si>
    <t xml:space="preserve">DNTN Tiệm vàng Lâm Liểu </t>
  </si>
  <si>
    <t>Ấp 8, xã Lộc Hòa, huyện lộc Ninh</t>
  </si>
  <si>
    <t>DNTN Xăng dầu Trung Vương</t>
  </si>
  <si>
    <t>Ấp 11A, xã Lộc thiện, huyện Lộc Ninh</t>
  </si>
  <si>
    <t>Cty TNHH MTV Lan Luyến</t>
  </si>
  <si>
    <t>Khu KTCK hoa lư, xã Lộc Thạnh, huyện Lộc Ninh</t>
  </si>
  <si>
    <t>Cty TNHH MTV Hoàng Thảo</t>
  </si>
  <si>
    <t>Xã Bù Nôm, xã Lộc Quang, huyện Lộc Ninh</t>
  </si>
  <si>
    <t>Cty TNHH MTV TM Hoàng Nam</t>
  </si>
  <si>
    <t>Ấp Thạch Biên, xã Lộc Thạnh, Lộc ninh</t>
  </si>
  <si>
    <t>Cty TNHH MTV cây xanh Hưng Thịnh</t>
  </si>
  <si>
    <t>Xã Lộc Thành, huyện Lộc Ninh</t>
  </si>
  <si>
    <t>Tổ 1, ấp 5, xã Lộc Hưng, huyện Lộc Ninh</t>
  </si>
  <si>
    <t>Cty TNHH một thành viên XNK Gia Súc Lộc Ninh</t>
  </si>
  <si>
    <t>CTY TNHH 1TVIÊN</t>
  </si>
  <si>
    <t>Cty TNHH 1 THÀNH VIÊN</t>
  </si>
  <si>
    <t>Tổ 8, Kp.Ninh Thịnh, thị trấn Lộc Ninh, huyện Lộc Ninh</t>
  </si>
  <si>
    <t>DNTN Xăng Dầu Cường Thịnh</t>
  </si>
  <si>
    <t>DNTN Đồng Tâm</t>
  </si>
  <si>
    <t>Cty TNHH MTV Bảo Lộc</t>
  </si>
  <si>
    <t>Ấp 1, xã Lộc Điền, huyện Lộc Ninh</t>
  </si>
  <si>
    <t>21/06/2010</t>
  </si>
  <si>
    <t>Ngày cấp</t>
  </si>
  <si>
    <t>VỐN ĐL (Tr đồng)</t>
  </si>
  <si>
    <t>DNTN Trạm Xăng dầu Hoàng Trọng</t>
  </si>
  <si>
    <t>17/11/1992</t>
  </si>
  <si>
    <t>22/10/1992</t>
  </si>
  <si>
    <t>Tổ 6,  ấp 2A, TT.lộc Ninh, huyện Lộc Ninh, BP</t>
  </si>
  <si>
    <t>DNTN trạm xăng dầu Hoàng Sơn</t>
  </si>
  <si>
    <t xml:space="preserve"> ấp 5, xã Lộc Tấn, huyện Lộc Ninh, BP</t>
  </si>
  <si>
    <t>22/05/1997</t>
  </si>
  <si>
    <t>DNTN SX nước Đá Phong Phú</t>
  </si>
  <si>
    <t xml:space="preserve"> ấp 7, xã Lộc Thái, huyện Lộc Ninh, BP</t>
  </si>
  <si>
    <t>28/07/1997</t>
  </si>
  <si>
    <t>DNTN Trạm xăng dầu Huỳnh Trang</t>
  </si>
  <si>
    <t xml:space="preserve"> ấp 6, xã Lộc Thái, huyện Lộc Ninh, BP</t>
  </si>
  <si>
    <t>26/12/1997</t>
  </si>
  <si>
    <t>DNTN Trạm xăng dầu Lộc Tấn</t>
  </si>
  <si>
    <t>DNTN Trạm xăng dầu Lộc Hiệp</t>
  </si>
  <si>
    <t>DNTN Minh Tú</t>
  </si>
  <si>
    <t>24/09/1999</t>
  </si>
  <si>
    <t>DNTN trạm xăng dầu Phú Thuận</t>
  </si>
  <si>
    <t xml:space="preserve"> ấp 7, xã Lộc Hưng, huyện Lộc Ninh, BP</t>
  </si>
  <si>
    <t>27/03/2000</t>
  </si>
  <si>
    <t>DNTN  xăng dầu Lộc Quang</t>
  </si>
  <si>
    <t>xã Lộc Quang, huyện Lộc Ninh, BP</t>
  </si>
  <si>
    <t>28/04/2000</t>
  </si>
  <si>
    <t>DNTN Thành Nam</t>
  </si>
  <si>
    <t>DNTN trạm xăng dầu Thanh Tâm</t>
  </si>
  <si>
    <t xml:space="preserve"> ấp 5, xã Lộc Hưng, huyện Lộc Ninh, BP</t>
  </si>
  <si>
    <t>16/04/2001</t>
  </si>
  <si>
    <t>DNTN xăng dầu Hoa Lư</t>
  </si>
  <si>
    <t>Cửa khẩu Hoa Lư, huyện Lộc Ninh</t>
  </si>
  <si>
    <t>DNTN Hoàng Yến</t>
  </si>
  <si>
    <t>ấp 1A, TT.Lộc Ninh, huyện Lộc Ninh</t>
  </si>
  <si>
    <t>26/08/2002</t>
  </si>
  <si>
    <t>DNTN Anh Lâm</t>
  </si>
  <si>
    <t>DNTN Hoàng Ánh</t>
  </si>
  <si>
    <t xml:space="preserve"> ấp 9, xã Lộc Hưng, huyện Lộc Ninh, BP</t>
  </si>
  <si>
    <t>26/10/2004</t>
  </si>
  <si>
    <t>DNTN Thái Sang</t>
  </si>
  <si>
    <t>DNTN Phú Thọ</t>
  </si>
  <si>
    <t xml:space="preserve"> Tổ 2, ấp Thạnh Cường, xã Lộc Thạnh, huyện Lộc Ninh, BP</t>
  </si>
  <si>
    <t>DNTN  TM-DV Hưng Phát</t>
  </si>
  <si>
    <t>TT.lộc Ninh, huyện Lộc Ninh, BP</t>
  </si>
  <si>
    <t>25/05/2006</t>
  </si>
  <si>
    <t>DNTN Trường Phát</t>
  </si>
  <si>
    <t>59 QL.13, ấp 2, xã Lộc Thái, H.lộc Ninh, huyện Lộc Ninh, BP</t>
  </si>
  <si>
    <t>DNTN Sơn hà</t>
  </si>
  <si>
    <t>ấp 1B, xã Lộc Tấn, huyện Lộc Ninh</t>
  </si>
  <si>
    <t>DNTN SX VLXD Ngân Trang ĐN</t>
  </si>
  <si>
    <t>Ấp 2, xã Lộc Hưng, huyện Lộc Ninh</t>
  </si>
  <si>
    <t>DNTN Dũng Duyên</t>
  </si>
  <si>
    <t>ấp 1B, TT.Lộc Ninh, huyện Lộc Ninh</t>
  </si>
  <si>
    <t>14/08/2007</t>
  </si>
  <si>
    <t>QL.13, Ấp 1, xã Lộc Hưng, huyện Lộc Ninh</t>
  </si>
  <si>
    <t>DNTN Thành Thịnh</t>
  </si>
  <si>
    <t>DNTN SX VLXD Minh Tú</t>
  </si>
  <si>
    <t>Tổ 4, Ấp 2, xã Lộc Hưng, huyện Lộc Ninh</t>
  </si>
  <si>
    <t>20/05/2008</t>
  </si>
  <si>
    <t>26/05/2008</t>
  </si>
  <si>
    <t>DNTN Ngọc Ánh</t>
  </si>
  <si>
    <t>Ấp Tà Thiết, xã lộc thịnh, huyện Lộc Ninh</t>
  </si>
  <si>
    <t>DNTN  Lộc Tấn</t>
  </si>
  <si>
    <t>ấp 5B, xã Lộc tấn, huyện Lộc Ninh</t>
  </si>
  <si>
    <t>DNTN Vui Vui</t>
  </si>
  <si>
    <t>DNTN trạm xăng dầu Hoàng Trung</t>
  </si>
  <si>
    <t>DNTN Thu Thảo</t>
  </si>
  <si>
    <t xml:space="preserve"> Tổ 1, ấp 7, xã Lộc Thái, huyện Lộc Ninh, BP</t>
  </si>
  <si>
    <t>24/04/2009</t>
  </si>
  <si>
    <t>xã Lộc Thịnh, huyện Lộc Ninh, BP</t>
  </si>
  <si>
    <t>DNTN Tuấn Đạt</t>
  </si>
  <si>
    <t>27/07/2009</t>
  </si>
  <si>
    <t>DNTN Phạm Bình</t>
  </si>
  <si>
    <t>16/07/2009</t>
  </si>
  <si>
    <t>DNTN Nguyễn Viết Châu Anh</t>
  </si>
  <si>
    <t>ấp Cần Lê, xã Lộc Thịnh</t>
  </si>
  <si>
    <t>15/05/2009</t>
  </si>
  <si>
    <t>DNTN Thiên Đình</t>
  </si>
  <si>
    <t>DNTN Hùng Hải</t>
  </si>
  <si>
    <t>DNTN Đông Quế</t>
  </si>
  <si>
    <t>330 Trần Hưng Đạo, Kp.Ninh Phú, TT.Lộc Ninh</t>
  </si>
  <si>
    <t>16/10/2009</t>
  </si>
  <si>
    <t>DNTN Thịnh Phú</t>
  </si>
  <si>
    <t>QL.13B, ấp Thạnh Cường, xã Lộc Thạnh</t>
  </si>
  <si>
    <t>Ấp Tà Thiết, xã Lộc Thịnh, huyện Lộc Ninh</t>
  </si>
  <si>
    <t>DNTN Dịch Vụ Huy Hoàng</t>
  </si>
  <si>
    <t>Ấp 1B, xã Lộc Tấn, huyện Lộc Ninh</t>
  </si>
  <si>
    <t>DNTN TM DV Xăng Dầu Thảo Yến</t>
  </si>
  <si>
    <t>Đường ĐT.754, ấp Chà Là, xã Lộc Ninh</t>
  </si>
  <si>
    <t>13/7/2010</t>
  </si>
  <si>
    <t>DNTN TM Tân Thành Phát</t>
  </si>
  <si>
    <t>Ấp 5, xã Lộc Thái, huyện Lộc Ninh</t>
  </si>
  <si>
    <t>Công ty TNHH MTV TM Bảo Duy</t>
  </si>
  <si>
    <t>Công ty TNHH MTV Thanh Lâm</t>
  </si>
  <si>
    <t>Tổ 5, ấp 4, TT.Lộc Ninh</t>
  </si>
  <si>
    <t>Công ty TNHH MTV TM Minh Hậu</t>
  </si>
  <si>
    <t>Tổ 4, ấp 2, xã Lộc Hưng, huyện Lộc Ninh, BP</t>
  </si>
  <si>
    <t>26/09/2007</t>
  </si>
  <si>
    <t>Công ty TNHH MTV TM-XNK Thuý Hằng</t>
  </si>
  <si>
    <t>Kp.Ninh Thịnh, TT.Lộc Ninh, huyện Lộc Ninh, BP</t>
  </si>
  <si>
    <t>Công ty TNHH MTV Thanh Bình</t>
  </si>
  <si>
    <t>Ấp 2B, thị trấn lộc Ninh, huyện Lộc Ninh, BP</t>
  </si>
  <si>
    <t>Công ty TNHH MTV Thuận Hải</t>
  </si>
  <si>
    <t>Tổ 1, Kp.Ninh Thành, thị trấn lộc Ninh, huyện Lộc Ninh, BP</t>
  </si>
  <si>
    <t>30/11/2009</t>
  </si>
  <si>
    <t>Công ty TNHH MTV SX Gạch Phát Tài</t>
  </si>
  <si>
    <t>Công ty TNHH MTV Hoàng Sơn</t>
  </si>
  <si>
    <t xml:space="preserve"> ấp 2, TT.Lộc Ninh, huyện Lộc Ninh, BP</t>
  </si>
  <si>
    <t>Công ty TNHH MTV Huy Cường</t>
  </si>
  <si>
    <t>Công ty TNHH MTV Thế Hùng</t>
  </si>
  <si>
    <t>Công ty TNHH MTV Thọ Tiên</t>
  </si>
  <si>
    <t>Tổ 2A, Kp.Ninh Hoà, TT.Lộc Ninh, huyện Lộc Ninh, BP</t>
  </si>
  <si>
    <t>Công ty TNHH MTV Đỗ Quốc Huy</t>
  </si>
  <si>
    <t>Ấp 5B, xã Lộc Tấn, huyện Lộc Ninh, BP</t>
  </si>
  <si>
    <t>Công ty TNHH MTV Kim Phượng</t>
  </si>
  <si>
    <t>Cty TNHH 1tviên Hoàng Hiệp</t>
  </si>
  <si>
    <t>Ấp Thạnh Trung, xã Lộc Thạnh, huyện Lộc Ninh</t>
  </si>
  <si>
    <t>Cty TNHH 1Tviên Phạm Toàn</t>
  </si>
  <si>
    <t>Ấp 5A, xã Lộc Tấn, huyện Lộc Ninh</t>
  </si>
  <si>
    <t>Cty TNHH 1tviên Lê Kiều</t>
  </si>
  <si>
    <t>Khu phố Ninh Thái, thị trấn Lộc Ninh, huyên Lộc Ninh</t>
  </si>
  <si>
    <t>Cty TNHH 1tviên Trí Dũng</t>
  </si>
  <si>
    <t>Tổ 7, khu phố Ninh Thuận, thị trấn Lộc Ninh, huyện Lộc Ninh</t>
  </si>
  <si>
    <t>Khu kinh tế Cửa Khẩu Hoa Lư, xã Lộc Hòa, huyện Lộc Ninh</t>
  </si>
  <si>
    <t>Cty TNHH 1tviên Tùng Lâm</t>
  </si>
  <si>
    <t>Cty TNHH 1tviên TM -DV Đức Quang</t>
  </si>
  <si>
    <t>Ấp 9, xã Lộc Hưng, huyện Lộc Ninh</t>
  </si>
  <si>
    <t>Cty TNHH 1tviên Như Ý</t>
  </si>
  <si>
    <t>Cửa Khẩu Hoa Lư, xã Lộc Hòa, huyện Lộc Ninh</t>
  </si>
  <si>
    <t>07/5/2010</t>
  </si>
  <si>
    <t>Ấp Bồn Xăng, xã Lộc Quang, huyện Lộc Ninh</t>
  </si>
  <si>
    <t>Ấp Hiệp Tâm, xã Lộc Hiệp, huyện Lộc Ninh</t>
  </si>
  <si>
    <t>Ấp 7, xã Lộc Thái, huyện Lộc Ninh</t>
  </si>
  <si>
    <t>Cty TNHH 1tviên Ngọc Lợi</t>
  </si>
  <si>
    <t>Tổ 1, ấp Bồn Xăng, xã Lộc Thuận, huyện Lộc Ninh</t>
  </si>
  <si>
    <t>Cty TNHH 1tviên Tuấn Thịnh</t>
  </si>
  <si>
    <t>Tổ 10, ấp 8, xã Lộc Thái, huyện Lộc Ninh</t>
  </si>
  <si>
    <t>Cty TNHH 1tviên Đức Toàn</t>
  </si>
  <si>
    <t>Cty TNHH 1tviên TMDV Minh Tuấn</t>
  </si>
  <si>
    <t>Tổ 1, ấp 5C, xã Lộc Tấn, huyện Lộc Ninh</t>
  </si>
  <si>
    <t>Cty TNHH 1tviên Thanh Huy</t>
  </si>
  <si>
    <t>Kp.Ninh Phú, thị trấn Lộc Ninh, huyện Lộc Ninh</t>
  </si>
  <si>
    <t>CTY TNHH  Việt Phương II</t>
  </si>
  <si>
    <t>24/11/2004</t>
  </si>
  <si>
    <t>Cty TNHH Hoàng Gia Cát Tường</t>
  </si>
  <si>
    <t>16/05/2005</t>
  </si>
  <si>
    <t>Công ty TNHH TMDV Hoàng Long</t>
  </si>
  <si>
    <t>28/02/2005</t>
  </si>
  <si>
    <t>Công ty TNHH Việt Trung</t>
  </si>
  <si>
    <t>Công ty TNHH Phước Thời</t>
  </si>
  <si>
    <t>20/03/2006</t>
  </si>
  <si>
    <t>Cty TNHH Nội Thất Ngân Hà</t>
  </si>
  <si>
    <t>Cty TNHH Đoàn kết</t>
  </si>
  <si>
    <t>26/10/2009</t>
  </si>
  <si>
    <t>17/03/2008</t>
  </si>
  <si>
    <t>26/03/2007</t>
  </si>
  <si>
    <t>Cty CP Lộc Hưng</t>
  </si>
  <si>
    <t>Cty TNHH Lâm Hải</t>
  </si>
  <si>
    <t>Ấp Thạnh Biên, huyện Lộc Ninh, tỉnh Bình Phước</t>
  </si>
  <si>
    <t>21/7/2006</t>
  </si>
  <si>
    <t>Cửa khẩu Hoa Lư, xã Lộc Hòa, huyện Lộc Ninh</t>
  </si>
  <si>
    <t>Công ty TNHH Phú Lâm Thịnh</t>
  </si>
  <si>
    <t>Công ty TNHH MTV Cao su lộc Ninh</t>
  </si>
  <si>
    <t>Cty TNHH XD Hoa Thịnh Phước</t>
  </si>
  <si>
    <t>Cty TNHH Cầu Đường Hừng Sáng</t>
  </si>
  <si>
    <t>14/11/2002</t>
  </si>
  <si>
    <t>Cty TNHH Hoàng Lê</t>
  </si>
  <si>
    <t>Cty TNHH Tư vấn Xd Vũ Dũng</t>
  </si>
  <si>
    <t>22/5/2006</t>
  </si>
  <si>
    <t>TM</t>
  </si>
  <si>
    <t>Xây Dựng</t>
  </si>
  <si>
    <t>Chế biến</t>
  </si>
  <si>
    <t>Nông Nghiệp</t>
  </si>
  <si>
    <t>23/12/2009</t>
  </si>
  <si>
    <t>27/02/2009</t>
  </si>
  <si>
    <t>18/11/2009</t>
  </si>
  <si>
    <t>25/02/2008</t>
  </si>
  <si>
    <t>18/12/2008</t>
  </si>
  <si>
    <t>29/09/2008</t>
  </si>
  <si>
    <t>20/09/2004</t>
  </si>
  <si>
    <t>14/03/2008</t>
  </si>
  <si>
    <t>23/08/2004</t>
  </si>
  <si>
    <t>Cty TNHH MTV Thương mại dịch vụ Nhất Nguyên</t>
  </si>
  <si>
    <t>DNTN TrẠm Xăng Dầu Anh Thư</t>
  </si>
  <si>
    <t>Ấp 9, xã Lộc Thịnh, huyện Lộc Ninh</t>
  </si>
  <si>
    <t>DNTN đào tạo lái xe Miền Đông</t>
  </si>
  <si>
    <t>Ấp 2, xã Lộc Hưng, Lộc Ninh</t>
  </si>
  <si>
    <t>DNTN xăng dầu Hoàng Lợi</t>
  </si>
  <si>
    <t>Ấp 3, xã Lộc Điền, Lộc Ninh</t>
  </si>
  <si>
    <t>DNTN vàng bạc Hồng Loan</t>
  </si>
  <si>
    <t>Ấp 2, xã Lộc Điền, Lộc Ninh</t>
  </si>
  <si>
    <t>DNTN TMDV Hiếu Thành</t>
  </si>
  <si>
    <t>140, Ấp 7, xã Lộc Thái, Lộc Ninh</t>
  </si>
  <si>
    <t>DNTN Ánh Trân</t>
  </si>
  <si>
    <t>Ấp Hiệp Tâm A, xã Lộc Hiệp, Lộc Ninh</t>
  </si>
  <si>
    <t>DNTN nông sản Sơn Hùng</t>
  </si>
  <si>
    <t>Ấp Hưng Thủy, xã Lộc Thịnh, Lộc Ninh</t>
  </si>
  <si>
    <t>Cty TNHH MTV Phát Lộc Thịnh</t>
  </si>
  <si>
    <t>Cty TNHH MTV cánh đồng xanh</t>
  </si>
  <si>
    <t>Ấp 5B, xã Lộc tấn, huyện Lộc Ninh</t>
  </si>
  <si>
    <t>Cty TNHH MTV DVTM Kim Hồng</t>
  </si>
  <si>
    <t>Ấp 5C, xã Lộc Tấn, Lộc Ninh</t>
  </si>
  <si>
    <t>Cty TNHH MTV TMDV Đình Tiếp</t>
  </si>
  <si>
    <t>Kp.Ninh Thuận, TT.Lộc Ninh, Lộc Ninh</t>
  </si>
  <si>
    <t>Cty TNHH MTV Thành Tính</t>
  </si>
  <si>
    <t>325, Ql.13, TT.Lộc Ninh, Lộc Ninh</t>
  </si>
  <si>
    <t>Cty TNHH MTV TMDV Sơn Tuyền</t>
  </si>
  <si>
    <t>Tổ 7, Ấp 11A, xã Lộc Thiện, Lộc Ninh</t>
  </si>
  <si>
    <t>Cty TNHH MTV Kim Thu</t>
  </si>
  <si>
    <t>Ấp 2, TT.Lộc Ninh, Lộc Ninh</t>
  </si>
  <si>
    <t>Cty TNHH MTV XNK TM Trụ Lành</t>
  </si>
  <si>
    <t>Ấp Hiệp Tân, xã Lộc hiệp, Lọc Ninh</t>
  </si>
  <si>
    <t>Cty TNHH MTV Kim Vạn Thọ</t>
  </si>
  <si>
    <t>Ấp Thạnh Cường, xã lộc Thành, Lộc Ninh</t>
  </si>
  <si>
    <t>Ấp 1B, xã Lộc Tấn, Lộc Ninh</t>
  </si>
  <si>
    <t>Cty TNHH Phạm Nhật Châu</t>
  </si>
  <si>
    <t>Ấp 7, xã Lộc Hòa, Lộc Ninh</t>
  </si>
  <si>
    <t>Cty TNHH TMSX Bảo Ngọc</t>
  </si>
  <si>
    <t>Tổ 3, Ấp 1, xã Lộc Thái, Lộc Ninh</t>
  </si>
  <si>
    <t>Cty TNHH TM cao su Lộc Thành</t>
  </si>
  <si>
    <t>Cty TNHH MTV XD Minh Trang</t>
  </si>
  <si>
    <t>Kp.Ninh Thịnh, TT.Lộc Ninh, Lộc Ninh</t>
  </si>
  <si>
    <t>Cty TNHH MTV xây dựng Nam Thành</t>
  </si>
  <si>
    <t>Kp.Ninh Thái, TT.Lộc Ninh, Lộc Ninh</t>
  </si>
  <si>
    <t>Cty TNHH MTV XD số 18</t>
  </si>
  <si>
    <t>Ấp 5, xã Lộc Thuận, Lộc Ninh</t>
  </si>
  <si>
    <t>Cty TNHH TVXD An Thịnh</t>
  </si>
  <si>
    <t>156, Ấp Quyết Thành, xã Lộc Khánh, Lộc Ninh</t>
  </si>
  <si>
    <t>Cty TNHH XD Ngân Phát</t>
  </si>
  <si>
    <t>Ấp 1, xã Lộc tấn, Lộc Ninh</t>
  </si>
  <si>
    <t>Cty TNHH MTV PTB</t>
  </si>
  <si>
    <t>Ấp Chàng 2, xã Lộc Quang, Lộc Ninh</t>
  </si>
  <si>
    <t>Cty TNHH SXTMDV Phước Lộc</t>
  </si>
  <si>
    <t>ấp Thạnh Biên, xã Lộc Hòa, Lộc Ninh</t>
  </si>
  <si>
    <t>Cty TNHH SXTM Thảo Dung</t>
  </si>
  <si>
    <t>96 QL.13, Ấp Hưng Thủy, xã Lộc thịhh, Lộc Ninh</t>
  </si>
  <si>
    <t>Cty TNHH MTV TM Ngọc Thành</t>
  </si>
  <si>
    <t>Cty TNHH MTV Hương Trầm Việt</t>
  </si>
  <si>
    <t>Số 40, Ấp Hiệp Hoàn, xã Lộc hiệp, Lộc Ninh</t>
  </si>
  <si>
    <t>Cty TNHH Chăn Nuôi Đức Minh</t>
  </si>
  <si>
    <t>ấp Beven, xã Lộc Khánh, Lộc Ninh</t>
  </si>
  <si>
    <t>Cty TNHH TMDV NN Mỹ Anh</t>
  </si>
  <si>
    <t>Ấp 2, xã Lộc Thái, Lộc Ninh</t>
  </si>
  <si>
    <t>ấp Hoa Lư, xã Lộc Hòa, huyện Lộc Ninh</t>
  </si>
  <si>
    <t>Công t TNHH MTV Thương mại dịch vụ Tấn Tài</t>
  </si>
  <si>
    <t>Công t TNHH MTV Thương mại Thanh Hoa</t>
  </si>
  <si>
    <t>Số 595, QL 13, Khu phố Ninh Thành, 
TT Lộc Ninh, huyện Lộc Ninh</t>
  </si>
  <si>
    <t>20/11/2013</t>
  </si>
  <si>
    <t>Số lượng</t>
  </si>
  <si>
    <t>S
T
T</t>
  </si>
  <si>
    <t>Cty TNHH 1TV</t>
  </si>
  <si>
    <t>Cty TNHH 2TV</t>
  </si>
  <si>
    <t>Cty TNHH MTV TMDV Phú Thịnh</t>
  </si>
  <si>
    <t>Cty TNHH MTV TMDV Hữu Hạnh II</t>
  </si>
  <si>
    <t>Số 177, khu phố Ninh Thịnhthị trấn Lộc Ninh, huyện Lộc Ninh</t>
  </si>
  <si>
    <t>Cty TNHH MTV TM XNKTH 
Thành Phước</t>
  </si>
  <si>
    <t>Số 117, đường 3/2, khu phố Ninh Thịnh, thị trấn Lộc Ninh, huyện Lộc Ninh</t>
  </si>
  <si>
    <t>DNTN trạm xăng dầu Thành Phước</t>
  </si>
  <si>
    <t>Quốc lộ 13, khu phố Ninh Thành, thị trấn 
Lộc Ninh, huyện Lộc Ninh</t>
  </si>
  <si>
    <t>26/03/2014</t>
  </si>
  <si>
    <t>DNTN xăng dầu Huệ Nghiệm</t>
  </si>
  <si>
    <t>Ấp Hiệp Thành, xã Lộc Hiệp, Lộc Ninh</t>
  </si>
  <si>
    <t>DTNTN thu mua nông sản Đặng Thị Liên</t>
  </si>
  <si>
    <t>Ấp 6, xã Lộc Thái, Lộc Ninh</t>
  </si>
  <si>
    <t>DNTN XNK Anh Đức</t>
  </si>
  <si>
    <t>DNTN TM Thanh Thanh Bằng</t>
  </si>
  <si>
    <t>Ấp Hiệp Hoàn, xã Lộc hiệp, Lộc Ninh</t>
  </si>
  <si>
    <t>DNTN vật tư nông nghiệp Gia Bảo</t>
  </si>
  <si>
    <t>202, Ấp 5B, xã Lộc Tấn, lộc Ninh</t>
  </si>
  <si>
    <t>DNTN TMDV Thái BÌnh</t>
  </si>
  <si>
    <t>Ấp 5, xã Lộc Thái, Lộc Ninh</t>
  </si>
  <si>
    <t>Cty TNHH MTV XNK Trung Hiếu</t>
  </si>
  <si>
    <t>Ấp 5B, xã Lộc Tấn, Lộc Ninh</t>
  </si>
  <si>
    <t>Cty TNHH MTV sinh học xanh Ngọc Dung</t>
  </si>
  <si>
    <t>Số 227, Ql,13, Kp.Ninh Thịnh, TT.Lộc Ninh, Lộc Ninh</t>
  </si>
  <si>
    <t>Cty TNHH MTV TM Thuận Vũ</t>
  </si>
  <si>
    <t>Ấp Tịnh Biên, xã Lộc Thạnh, Lộc Ninh,</t>
  </si>
  <si>
    <t>Cty TNHH MTV SXTMDV Hoàng Kim Long</t>
  </si>
  <si>
    <t>Số 68, Tổ 3, Ấp 1, xã Lộc Hưng, Lộc Ninh</t>
  </si>
  <si>
    <t>Cty TNHH MTV nông sản Thủy Tiên</t>
  </si>
  <si>
    <t>Số nhà 50, Ấp 5A, xã Lộc Tấn, Lộc Nnh</t>
  </si>
  <si>
    <t>Cty TNHH MTV SXTM Thành Đồng</t>
  </si>
  <si>
    <t>Ấp 2, xã Lộc An, Lộc Ninh</t>
  </si>
  <si>
    <t>Cty TNHH MTV Bão Lam</t>
  </si>
  <si>
    <t>Ấp 6, xã Lộc Tấn, Lộc Ninh</t>
  </si>
  <si>
    <t>Cty TNHH MTV Tm XNK Cường Thịnh</t>
  </si>
  <si>
    <t>Ấp 1, xã Lộc Hưng, Lộc Ninh</t>
  </si>
  <si>
    <t>Cty TNHH MTV XNK Tiến Hà</t>
  </si>
  <si>
    <t>Ấp 7, xã Lộc Thái, Lộc Ninh</t>
  </si>
  <si>
    <t>Cty TNHH MTV Hiệp An</t>
  </si>
  <si>
    <t>178, QL,13, Tổ 2, Kp.Ninh Thịnh, TTLộc Ninh, Lộc Ninh</t>
  </si>
  <si>
    <t>Cty TNHH MTV TMDV Duy Ân</t>
  </si>
  <si>
    <t>QL,13, Kp.Ninh Thành, TT. Lộc Ninh, Lộc Ninh</t>
  </si>
  <si>
    <t>Cty TNHH MTV TMXD Thùy Trang</t>
  </si>
  <si>
    <t>Cty TNHH MTV TMDV Thắng Lợi Phát</t>
  </si>
  <si>
    <t>Ấp Thạnh Cường, Xã Lộc Thành, Huyện Lộc Ninh, BP</t>
  </si>
  <si>
    <t>Cty TNHH MTV TM Hồng Vy</t>
  </si>
  <si>
    <t>Tổ 7, Ấp 3, Xã Lộc Thái, Huyện Lộc Ninh</t>
  </si>
  <si>
    <t>Cty TNHH MTV TM Hoàng Dung</t>
  </si>
  <si>
    <t>216, Kp.Ninh Thịnh, TT.Lộc Ninh, Lộc Ninh</t>
  </si>
  <si>
    <t>16/10/2014</t>
  </si>
  <si>
    <t>Cty TNHH MTV TM xăng dầu Hoàng Sơn</t>
  </si>
  <si>
    <t>QL.13, Ấp 5, xã Lộc Tấn, Lộc Ninh</t>
  </si>
  <si>
    <t>20/10/2014</t>
  </si>
  <si>
    <t>Cty TNHH MTV DV Bình An</t>
  </si>
  <si>
    <t>30/10/2014</t>
  </si>
  <si>
    <t>Cty TNHH MTV Như Phúc</t>
  </si>
  <si>
    <t>158, Ấp 5, xã Lộc Hưng, Lộc Ninh</t>
  </si>
  <si>
    <t>Cty TNHH MTV TMDV Ngọc Yến</t>
  </si>
  <si>
    <t>11/7, Kp.Ninh Thuận, TT.Lộc Ninh, Lộc Ninh</t>
  </si>
  <si>
    <t>26/11/2014</t>
  </si>
  <si>
    <t>Cty TNHH MTV SXDV Cường Phát</t>
  </si>
  <si>
    <t>132, Ấp 1, xã Lộc Hưng, Lộc Ninh</t>
  </si>
  <si>
    <t>28/11/2014</t>
  </si>
  <si>
    <t>Cty TNHH MTV TM Thế Linh</t>
  </si>
  <si>
    <t>Ấp CHà Là, xã Lộc Thịnh, Lộc Ninh</t>
  </si>
  <si>
    <t>Cty TNHH MTV TMDV Hoàng Thiên An</t>
  </si>
  <si>
    <t>27A, Đường 3/2, Kp.Ninh Thịnh, TT.Lộc Ninh, Lộc Ninh</t>
  </si>
  <si>
    <t>17/12/2014</t>
  </si>
  <si>
    <t>Cty TNHH MTV SX Thanh Hương</t>
  </si>
  <si>
    <t>Tổ 4, Ấp 3, xã Lộc Thái, Lộc Ninh</t>
  </si>
  <si>
    <t>22/12/2014</t>
  </si>
  <si>
    <t>Cty TNHH XNK Quang Vinh Phát</t>
  </si>
  <si>
    <t>Cty TNHH ĐTGD Xuân Mỹ</t>
  </si>
  <si>
    <t>233, Ấp 5A, xã Lộc Tấn, Lộc Ninh</t>
  </si>
  <si>
    <t>Cty TNHH Lộc Phát III</t>
  </si>
  <si>
    <t>Cty TNHH XNK Hoa Lư</t>
  </si>
  <si>
    <t>Ấp K57, Xã Lộc Tấn, Huyện Lộc Ninh</t>
  </si>
  <si>
    <t>Cty TNHH XNK Hoàng Duyên</t>
  </si>
  <si>
    <t>20/11/2014</t>
  </si>
  <si>
    <t>Cty CP XNK Đăng Khoa</t>
  </si>
  <si>
    <t>328, Ql.13, Kp.Liên Thái, TT.Lộc Ninh, Lộc Ninh</t>
  </si>
  <si>
    <t xml:space="preserve">TNHH MTV </t>
  </si>
  <si>
    <t>Số 176, Ấp 5B, xã Lộc Tấn, Lộc Ninh</t>
  </si>
  <si>
    <t>Cty TNHH MTV TV Thuận Phát</t>
  </si>
  <si>
    <t>202/48, QL,13, Kp.Ninh Thịnh, TT.Lộc Ninh</t>
  </si>
  <si>
    <t>Cty TNHH MTV XD Phúc Thịnh</t>
  </si>
  <si>
    <t>Ấp Chà Đôn, xã Lộc Khánh, Lộc Ninh</t>
  </si>
  <si>
    <t>Cty TNHH MTV TVXD Hoàng Anh</t>
  </si>
  <si>
    <t>26/12/2014</t>
  </si>
  <si>
    <t>9A Nguyễn Bình, Kp.Ninh Thái, Lộc Ninh</t>
  </si>
  <si>
    <t>Cty TNHH MTV SXTM Phước Thịnh</t>
  </si>
  <si>
    <t>Ấp 11B, xã Lộc Thiện, Lộc Ninh</t>
  </si>
  <si>
    <t>Cty TNHH MTV SX Hoàng Phú</t>
  </si>
  <si>
    <t>Ấp Tà Thiết, xã Lộc Thịnh, Lộc Ninh</t>
  </si>
  <si>
    <t>Cty TNHH MTV Lâm Hà</t>
  </si>
  <si>
    <t>16/09/2014</t>
  </si>
  <si>
    <t>Số 17, Tổ 11, Ấp 7, xã Lộc Thái, Lộc Ninh</t>
  </si>
  <si>
    <t>Cty TNHH MTV Trương Danh</t>
  </si>
  <si>
    <t>Cty TNHH chăn nuôi Huy Anh</t>
  </si>
  <si>
    <t>xã Lộc Thành, Lộc Ninh, BP</t>
  </si>
  <si>
    <t>Cty TNHH SXNN và TM 9 Có</t>
  </si>
  <si>
    <t>Ấp 11B, xã Lộc thiện, Lộc Ninh</t>
  </si>
  <si>
    <t>Cty TNHH Thành Nhân BP</t>
  </si>
  <si>
    <t>135, Tổ 4, Ấp 9, xã Lộc Thái, lộc Ninh</t>
  </si>
  <si>
    <t>Cty CP ĐT XNK thảo mộc Miền Đông</t>
  </si>
  <si>
    <t>SỐ LƯỢNG</t>
  </si>
  <si>
    <t>Tổ 5, Ấp KLiêu, xã Lộc Thành, Lộc Ninh</t>
  </si>
  <si>
    <t>20/03/2012</t>
  </si>
  <si>
    <t>19/08/2013</t>
  </si>
  <si>
    <t>Cty TNHH MTV TM DX VIETHOME</t>
  </si>
  <si>
    <t>Cty TNHH TM-DV Duy Linh</t>
  </si>
  <si>
    <t>Số 169, QL13, Ấp 2, Xã Lộc Hưng, H. Lộc Ninh</t>
  </si>
  <si>
    <t>Cty TNHH SX TM Hoàng Thiên (Lần 1: Được chuyển đổi từ DNTN SX VLXD Hoàng Trung; Lần 2: Được chuyển đổi ngày 20/01/2015 từ Cty TNHH MTV SX TM Hoàng Thiên)</t>
  </si>
  <si>
    <t xml:space="preserve"> Ấp Bù Nôm, xã Lộc Phú, huyện Lộc Ninh</t>
  </si>
  <si>
    <t>Cty TNHH chăn nuôi Phú Mạnh</t>
  </si>
  <si>
    <t>Tổ 4, Ấp Vườn Bưởi, Xã Lộc Thiện, H. Lộc Ninh</t>
  </si>
  <si>
    <t>18/03/2015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</si>
</sst>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  <numFmt numFmtId="165" formatCode="m/d/yy;@"/>
    <numFmt numFmtId="166" formatCode="[$-409]d\-mmm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/d/yyyy;@"/>
    <numFmt numFmtId="172" formatCode="#,##0.000"/>
    <numFmt numFmtId="173" formatCode="#,##0;[Red]#,##0"/>
    <numFmt numFmtId="174" formatCode="[$-409]dddd\,\ mmmm\ dd\,\ yyyy"/>
    <numFmt numFmtId="175" formatCode="[$-409]h:mm:ss\ AM/PM"/>
    <numFmt numFmtId="176" formatCode="0.0"/>
    <numFmt numFmtId="177" formatCode="_(* #,##0.000_);_(* \(#,##0.000\);_(* &quot;-&quot;??_);_(@_)"/>
    <numFmt numFmtId="178" formatCode="_(* #,##0.0_);_(* \(#,##0.0\);_(* &quot;-&quot;??_);_(@_)"/>
    <numFmt numFmtId="179" formatCode="_(* #,##0_);_(* \(#,##0\);_(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NI-Times"/>
      <family val="0"/>
    </font>
    <font>
      <sz val="12"/>
      <name val="Times New Roman"/>
      <family val="1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sz val="12"/>
      <name val="VNI-Times"/>
      <family val="0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i/>
      <sz val="12"/>
      <color indexed="10"/>
      <name val="Calibri"/>
      <family val="2"/>
    </font>
    <font>
      <b/>
      <sz val="12"/>
      <color indexed="60"/>
      <name val="Calibri"/>
      <family val="2"/>
    </font>
    <font>
      <sz val="12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rgb="FFC00000"/>
      <name val="Calibri"/>
      <family val="2"/>
    </font>
    <font>
      <b/>
      <i/>
      <sz val="12"/>
      <color rgb="FFFF0000"/>
      <name val="Calibri"/>
      <family val="2"/>
    </font>
    <font>
      <sz val="12"/>
      <color rgb="FFC0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/>
      <right/>
      <top style="thin"/>
      <bottom style="thin"/>
    </border>
    <border>
      <left style="thin"/>
      <right style="thin"/>
      <top style="hair"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/>
      <right style="thin"/>
      <top style="hair"/>
      <bottom>
        <color indexed="63"/>
      </bottom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54">
    <xf numFmtId="0" fontId="0" fillId="0" borderId="0" xfId="0" applyFont="1" applyAlignment="1">
      <alignment/>
    </xf>
    <xf numFmtId="0" fontId="31" fillId="0" borderId="0" xfId="0" applyFont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14" fontId="8" fillId="0" borderId="10" xfId="0" applyNumberFormat="1" applyFont="1" applyBorder="1" applyAlignment="1" quotePrefix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57" fillId="0" borderId="0" xfId="0" applyFont="1" applyAlignment="1">
      <alignment horizontal="center" vertical="center"/>
    </xf>
    <xf numFmtId="2" fontId="33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8" fillId="0" borderId="10" xfId="0" applyNumberFormat="1" applyFont="1" applyBorder="1" applyAlignment="1" quotePrefix="1">
      <alignment horizontal="center" vertical="center" wrapText="1"/>
    </xf>
    <xf numFmtId="0" fontId="8" fillId="0" borderId="0" xfId="0" applyFont="1" applyAlignment="1">
      <alignment horizontal="center" vertical="center"/>
    </xf>
    <xf numFmtId="164" fontId="8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3" fontId="57" fillId="0" borderId="10" xfId="0" applyNumberFormat="1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4" fontId="31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164" fontId="32" fillId="0" borderId="10" xfId="0" applyNumberFormat="1" applyFont="1" applyBorder="1" applyAlignment="1">
      <alignment horizontal="center" vertical="center" wrapText="1"/>
    </xf>
    <xf numFmtId="3" fontId="32" fillId="0" borderId="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 quotePrefix="1">
      <alignment horizontal="center" vertical="center" wrapText="1"/>
    </xf>
    <xf numFmtId="0" fontId="10" fillId="0" borderId="0" xfId="0" applyFont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4" fontId="8" fillId="33" borderId="16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4" fontId="8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31" fillId="0" borderId="15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8" fillId="35" borderId="10" xfId="0" applyFont="1" applyFill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8" fillId="0" borderId="10" xfId="66" applyFont="1" applyBorder="1" applyAlignment="1">
      <alignment horizontal="center" vertical="center" wrapText="1"/>
      <protection/>
    </xf>
    <xf numFmtId="14" fontId="8" fillId="0" borderId="10" xfId="66" applyNumberFormat="1" applyFont="1" applyBorder="1" applyAlignment="1">
      <alignment horizontal="center" vertical="center" wrapText="1"/>
      <protection/>
    </xf>
    <xf numFmtId="3" fontId="8" fillId="0" borderId="10" xfId="66" applyNumberFormat="1" applyFont="1" applyBorder="1" applyAlignment="1">
      <alignment horizontal="center" vertical="center" wrapText="1"/>
      <protection/>
    </xf>
    <xf numFmtId="14" fontId="8" fillId="0" borderId="10" xfId="66" applyNumberFormat="1" applyFont="1" applyBorder="1" applyAlignment="1" quotePrefix="1">
      <alignment horizontal="center" vertical="center" wrapText="1"/>
      <protection/>
    </xf>
    <xf numFmtId="3" fontId="30" fillId="0" borderId="0" xfId="0" applyNumberFormat="1" applyFont="1" applyAlignment="1">
      <alignment horizontal="center" vertical="center"/>
    </xf>
    <xf numFmtId="3" fontId="32" fillId="0" borderId="10" xfId="0" applyNumberFormat="1" applyFont="1" applyBorder="1" applyAlignment="1">
      <alignment horizontal="center" vertical="center" wrapText="1"/>
    </xf>
    <xf numFmtId="3" fontId="32" fillId="0" borderId="17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 wrapText="1"/>
    </xf>
    <xf numFmtId="3" fontId="57" fillId="0" borderId="0" xfId="0" applyNumberFormat="1" applyFont="1" applyAlignment="1">
      <alignment horizontal="center" vertical="center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3" fontId="34" fillId="0" borderId="10" xfId="0" applyNumberFormat="1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 quotePrefix="1">
      <alignment horizontal="center" vertical="center"/>
    </xf>
    <xf numFmtId="3" fontId="8" fillId="0" borderId="0" xfId="0" applyNumberFormat="1" applyFont="1" applyBorder="1" applyAlignment="1" quotePrefix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3" fontId="34" fillId="0" borderId="1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4" fontId="8" fillId="0" borderId="10" xfId="0" applyNumberFormat="1" applyFont="1" applyFill="1" applyBorder="1" applyAlignment="1" quotePrefix="1">
      <alignment horizontal="center" vertical="center" wrapText="1"/>
    </xf>
    <xf numFmtId="0" fontId="31" fillId="0" borderId="10" xfId="0" applyFont="1" applyFill="1" applyBorder="1" applyAlignment="1" applyProtection="1">
      <alignment horizontal="center" vertical="center" wrapText="1" readingOrder="1"/>
      <protection locked="0"/>
    </xf>
    <xf numFmtId="3" fontId="5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57" fillId="0" borderId="10" xfId="0" applyFont="1" applyFill="1" applyBorder="1" applyAlignment="1" applyProtection="1">
      <alignment horizontal="center" vertical="center" wrapText="1"/>
      <protection locked="0"/>
    </xf>
    <xf numFmtId="3" fontId="58" fillId="0" borderId="10" xfId="0" applyNumberFormat="1" applyFont="1" applyBorder="1" applyAlignment="1">
      <alignment horizontal="center" vertical="center"/>
    </xf>
    <xf numFmtId="14" fontId="34" fillId="35" borderId="15" xfId="0" applyNumberFormat="1" applyFont="1" applyFill="1" applyBorder="1" applyAlignment="1">
      <alignment horizontal="center" vertical="center" wrapText="1"/>
    </xf>
    <xf numFmtId="14" fontId="34" fillId="35" borderId="13" xfId="0" applyNumberFormat="1" applyFont="1" applyFill="1" applyBorder="1" applyAlignment="1">
      <alignment horizontal="center" vertical="center" wrapText="1"/>
    </xf>
    <xf numFmtId="14" fontId="34" fillId="35" borderId="16" xfId="0" applyNumberFormat="1" applyFont="1" applyFill="1" applyBorder="1" applyAlignment="1">
      <alignment horizontal="center" vertical="center" wrapText="1"/>
    </xf>
    <xf numFmtId="14" fontId="32" fillId="0" borderId="10" xfId="0" applyNumberFormat="1" applyFont="1" applyBorder="1" applyAlignment="1">
      <alignment horizontal="center" vertical="center" wrapText="1"/>
    </xf>
    <xf numFmtId="3" fontId="34" fillId="0" borderId="10" xfId="0" applyNumberFormat="1" applyFont="1" applyBorder="1" applyAlignment="1">
      <alignment horizontal="center" vertical="center" wrapText="1"/>
    </xf>
    <xf numFmtId="0" fontId="8" fillId="0" borderId="10" xfId="67" applyFont="1" applyBorder="1" applyAlignment="1">
      <alignment horizontal="center" vertical="center" wrapText="1"/>
      <protection/>
    </xf>
    <xf numFmtId="14" fontId="8" fillId="0" borderId="10" xfId="67" applyNumberFormat="1" applyFont="1" applyBorder="1" applyAlignment="1">
      <alignment horizontal="center" vertical="center" wrapText="1"/>
      <protection/>
    </xf>
    <xf numFmtId="3" fontId="8" fillId="0" borderId="10" xfId="67" applyNumberFormat="1" applyFont="1" applyBorder="1" applyAlignment="1">
      <alignment horizontal="center" vertical="center" wrapText="1"/>
      <protection/>
    </xf>
    <xf numFmtId="0" fontId="30" fillId="0" borderId="0" xfId="0" applyFont="1" applyAlignment="1">
      <alignment horizontal="center" vertical="center"/>
    </xf>
    <xf numFmtId="14" fontId="8" fillId="0" borderId="10" xfId="67" applyNumberFormat="1" applyFont="1" applyBorder="1" applyAlignment="1" quotePrefix="1">
      <alignment horizontal="center" vertical="center" wrapText="1"/>
      <protection/>
    </xf>
    <xf numFmtId="0" fontId="58" fillId="0" borderId="15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35" borderId="15" xfId="0" applyFont="1" applyFill="1" applyBorder="1" applyAlignment="1">
      <alignment horizontal="center" vertical="center" wrapText="1"/>
    </xf>
    <xf numFmtId="0" fontId="58" fillId="35" borderId="13" xfId="0" applyFont="1" applyFill="1" applyBorder="1" applyAlignment="1">
      <alignment horizontal="center" vertical="center" wrapText="1"/>
    </xf>
    <xf numFmtId="0" fontId="58" fillId="35" borderId="16" xfId="0" applyFont="1" applyFill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center" vertical="center" wrapText="1"/>
    </xf>
    <xf numFmtId="0" fontId="8" fillId="0" borderId="10" xfId="68" applyFont="1" applyBorder="1" applyAlignment="1">
      <alignment horizontal="center" vertical="center" wrapText="1"/>
      <protection/>
    </xf>
    <xf numFmtId="14" fontId="8" fillId="0" borderId="10" xfId="68" applyNumberFormat="1" applyFont="1" applyBorder="1" applyAlignment="1">
      <alignment horizontal="center" vertical="center" wrapText="1"/>
      <protection/>
    </xf>
    <xf numFmtId="3" fontId="8" fillId="0" borderId="10" xfId="68" applyNumberFormat="1" applyFont="1" applyBorder="1" applyAlignment="1">
      <alignment horizontal="center" vertical="center" wrapText="1"/>
      <protection/>
    </xf>
    <xf numFmtId="14" fontId="8" fillId="0" borderId="10" xfId="68" applyNumberFormat="1" applyFont="1" applyBorder="1" applyAlignment="1" quotePrefix="1">
      <alignment horizontal="center" vertical="center" wrapText="1"/>
      <protection/>
    </xf>
    <xf numFmtId="0" fontId="8" fillId="0" borderId="17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/>
    </xf>
    <xf numFmtId="0" fontId="8" fillId="0" borderId="15" xfId="68" applyFont="1" applyBorder="1" applyAlignment="1">
      <alignment horizontal="center" vertical="center" wrapText="1"/>
      <protection/>
    </xf>
    <xf numFmtId="0" fontId="8" fillId="0" borderId="13" xfId="68" applyFont="1" applyBorder="1" applyAlignment="1">
      <alignment horizontal="center" vertical="center" wrapText="1"/>
      <protection/>
    </xf>
    <xf numFmtId="0" fontId="8" fillId="0" borderId="16" xfId="68" applyFont="1" applyBorder="1" applyAlignment="1">
      <alignment horizontal="center" vertical="center" wrapText="1"/>
      <protection/>
    </xf>
    <xf numFmtId="0" fontId="34" fillId="35" borderId="15" xfId="0" applyFont="1" applyFill="1" applyBorder="1" applyAlignment="1">
      <alignment horizontal="center" vertical="center" wrapText="1"/>
    </xf>
    <xf numFmtId="0" fontId="34" fillId="35" borderId="13" xfId="0" applyFont="1" applyFill="1" applyBorder="1" applyAlignment="1">
      <alignment horizontal="center" vertical="center" wrapText="1"/>
    </xf>
    <xf numFmtId="0" fontId="34" fillId="35" borderId="16" xfId="0" applyFont="1" applyFill="1" applyBorder="1" applyAlignment="1">
      <alignment horizontal="center" vertical="center" wrapText="1"/>
    </xf>
    <xf numFmtId="0" fontId="58" fillId="0" borderId="15" xfId="69" applyFont="1" applyBorder="1" applyAlignment="1">
      <alignment horizontal="center" vertical="center" wrapText="1"/>
      <protection/>
    </xf>
    <xf numFmtId="0" fontId="58" fillId="0" borderId="13" xfId="69" applyFont="1" applyBorder="1" applyAlignment="1">
      <alignment horizontal="center" vertical="center" wrapText="1"/>
      <protection/>
    </xf>
    <xf numFmtId="0" fontId="58" fillId="0" borderId="16" xfId="69" applyFont="1" applyBorder="1" applyAlignment="1">
      <alignment horizontal="center" vertical="center" wrapText="1"/>
      <protection/>
    </xf>
    <xf numFmtId="0" fontId="8" fillId="0" borderId="10" xfId="69" applyFont="1" applyBorder="1" applyAlignment="1">
      <alignment horizontal="center" vertical="center" wrapText="1"/>
      <protection/>
    </xf>
    <xf numFmtId="14" fontId="8" fillId="0" borderId="10" xfId="69" applyNumberFormat="1" applyFont="1" applyBorder="1" applyAlignment="1">
      <alignment horizontal="center" vertical="center" wrapText="1"/>
      <protection/>
    </xf>
    <xf numFmtId="3" fontId="8" fillId="0" borderId="10" xfId="69" applyNumberFormat="1" applyFont="1" applyBorder="1" applyAlignment="1">
      <alignment horizontal="center" vertical="center" wrapText="1"/>
      <protection/>
    </xf>
    <xf numFmtId="0" fontId="59" fillId="0" borderId="10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/>
    </xf>
    <xf numFmtId="14" fontId="8" fillId="0" borderId="10" xfId="69" applyNumberFormat="1" applyFont="1" applyBorder="1" applyAlignment="1" quotePrefix="1">
      <alignment horizontal="center" vertical="center" wrapText="1"/>
      <protection/>
    </xf>
    <xf numFmtId="0" fontId="8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171" fontId="8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3" fontId="61" fillId="0" borderId="16" xfId="0" applyNumberFormat="1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3" fontId="59" fillId="0" borderId="10" xfId="0" applyNumberFormat="1" applyFont="1" applyBorder="1" applyAlignment="1">
      <alignment horizontal="center" vertical="center"/>
    </xf>
    <xf numFmtId="0" fontId="33" fillId="19" borderId="10" xfId="0" applyFont="1" applyFill="1" applyBorder="1" applyAlignment="1">
      <alignment horizontal="center" vertical="center"/>
    </xf>
    <xf numFmtId="0" fontId="30" fillId="19" borderId="10" xfId="0" applyFont="1" applyFill="1" applyBorder="1" applyAlignment="1">
      <alignment horizontal="center" vertical="center"/>
    </xf>
    <xf numFmtId="3" fontId="30" fillId="19" borderId="10" xfId="0" applyNumberFormat="1" applyFont="1" applyFill="1" applyBorder="1" applyAlignment="1">
      <alignment horizontal="center" vertical="center"/>
    </xf>
    <xf numFmtId="3" fontId="33" fillId="19" borderId="10" xfId="0" applyNumberFormat="1" applyFont="1" applyFill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 vertical="center"/>
    </xf>
    <xf numFmtId="3" fontId="57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0" fontId="8" fillId="0" borderId="10" xfId="66" applyFont="1" applyBorder="1" applyAlignment="1">
      <alignment horizontal="left" vertical="center" wrapText="1"/>
      <protection/>
    </xf>
    <xf numFmtId="0" fontId="32" fillId="0" borderId="10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8" fillId="35" borderId="10" xfId="66" applyFont="1" applyFill="1" applyBorder="1" applyAlignment="1">
      <alignment horizontal="left" vertical="center" wrapText="1"/>
      <protection/>
    </xf>
    <xf numFmtId="11" fontId="8" fillId="0" borderId="10" xfId="0" applyNumberFormat="1" applyFont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 applyProtection="1">
      <alignment horizontal="left" vertical="center" wrapText="1" readingOrder="1"/>
      <protection locked="0"/>
    </xf>
    <xf numFmtId="0" fontId="8" fillId="0" borderId="10" xfId="67" applyFont="1" applyBorder="1" applyAlignment="1">
      <alignment horizontal="left" vertical="center" wrapText="1"/>
      <protection/>
    </xf>
    <xf numFmtId="0" fontId="8" fillId="0" borderId="10" xfId="68" applyFont="1" applyBorder="1" applyAlignment="1">
      <alignment horizontal="left" vertical="center" wrapText="1"/>
      <protection/>
    </xf>
    <xf numFmtId="0" fontId="8" fillId="0" borderId="10" xfId="69" applyFont="1" applyBorder="1" applyAlignment="1">
      <alignment horizontal="left" vertical="center" wrapText="1"/>
      <protection/>
    </xf>
    <xf numFmtId="0" fontId="61" fillId="0" borderId="13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15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3" fillId="19" borderId="10" xfId="0" applyFont="1" applyFill="1" applyBorder="1" applyAlignment="1">
      <alignment horizontal="left" vertical="center"/>
    </xf>
    <xf numFmtId="3" fontId="30" fillId="19" borderId="10" xfId="0" applyNumberFormat="1" applyFont="1" applyFill="1" applyBorder="1" applyAlignment="1">
      <alignment horizontal="left" vertical="center"/>
    </xf>
    <xf numFmtId="3" fontId="8" fillId="0" borderId="10" xfId="0" applyNumberFormat="1" applyFont="1" applyBorder="1" applyAlignment="1">
      <alignment horizontal="left" vertical="center"/>
    </xf>
    <xf numFmtId="3" fontId="8" fillId="0" borderId="10" xfId="0" applyNumberFormat="1" applyFont="1" applyBorder="1" applyAlignment="1">
      <alignment horizontal="left" vertical="center"/>
    </xf>
    <xf numFmtId="3" fontId="31" fillId="0" borderId="10" xfId="0" applyNumberFormat="1" applyFont="1" applyBorder="1" applyAlignment="1">
      <alignment horizontal="left" vertical="center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6" xfId="61"/>
    <cellStyle name="Normal 17" xfId="62"/>
    <cellStyle name="Normal 18" xfId="63"/>
    <cellStyle name="Normal 19" xfId="64"/>
    <cellStyle name="Normal 2 2" xfId="65"/>
    <cellStyle name="Normal 21" xfId="66"/>
    <cellStyle name="Normal 22" xfId="67"/>
    <cellStyle name="Normal 23" xfId="68"/>
    <cellStyle name="Normal 24" xfId="69"/>
    <cellStyle name="Normal 26" xfId="70"/>
    <cellStyle name="Normal 27" xfId="71"/>
    <cellStyle name="Normal 28" xfId="72"/>
    <cellStyle name="Normal 29" xfId="73"/>
    <cellStyle name="Normal 3" xfId="74"/>
    <cellStyle name="Normal 31" xfId="75"/>
    <cellStyle name="Normal 32" xfId="76"/>
    <cellStyle name="Normal 33" xfId="77"/>
    <cellStyle name="Normal 34" xfId="78"/>
    <cellStyle name="Normal 36" xfId="79"/>
    <cellStyle name="Normal 37" xfId="80"/>
    <cellStyle name="Normal 38" xfId="81"/>
    <cellStyle name="Normal 40" xfId="82"/>
    <cellStyle name="Normal 42" xfId="83"/>
    <cellStyle name="Normal 43" xfId="84"/>
    <cellStyle name="Normal 44" xfId="85"/>
    <cellStyle name="Normal 45" xfId="86"/>
    <cellStyle name="Normal 46" xfId="87"/>
    <cellStyle name="Normal 47" xfId="88"/>
    <cellStyle name="Normal 48" xfId="89"/>
    <cellStyle name="Normal 49" xfId="90"/>
    <cellStyle name="Normal 5" xfId="91"/>
    <cellStyle name="Normal 7" xfId="92"/>
    <cellStyle name="Normal 8" xfId="93"/>
    <cellStyle name="Normal 9" xfId="94"/>
    <cellStyle name="Note" xfId="95"/>
    <cellStyle name="Output" xfId="96"/>
    <cellStyle name="Percent" xfId="97"/>
    <cellStyle name="Title" xfId="98"/>
    <cellStyle name="Total" xfId="99"/>
    <cellStyle name="Warning Text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2"/>
  <sheetViews>
    <sheetView tabSelected="1" zoomScale="60" zoomScaleNormal="60" zoomScalePageLayoutView="0" workbookViewId="0" topLeftCell="A1">
      <selection activeCell="I8" sqref="I8"/>
    </sheetView>
  </sheetViews>
  <sheetFormatPr defaultColWidth="9.140625" defaultRowHeight="24.75" customHeight="1"/>
  <cols>
    <col min="1" max="1" width="6.7109375" style="41" customWidth="1"/>
    <col min="2" max="2" width="7.00390625" style="46" customWidth="1"/>
    <col min="3" max="3" width="35.7109375" style="83" customWidth="1"/>
    <col min="4" max="4" width="47.8515625" style="83" customWidth="1"/>
    <col min="5" max="5" width="21.7109375" style="46" customWidth="1"/>
    <col min="6" max="6" width="18.140625" style="46" customWidth="1"/>
    <col min="7" max="7" width="24.421875" style="46" customWidth="1"/>
    <col min="8" max="8" width="24.140625" style="46" customWidth="1"/>
    <col min="9" max="9" width="18.140625" style="228" customWidth="1"/>
    <col min="10" max="16384" width="9.140625" style="41" customWidth="1"/>
  </cols>
  <sheetData>
    <row r="1" spans="2:9" ht="36" customHeight="1">
      <c r="B1" s="99" t="s">
        <v>337</v>
      </c>
      <c r="C1" s="99"/>
      <c r="D1" s="99"/>
      <c r="E1" s="99"/>
      <c r="F1" s="99"/>
      <c r="G1" s="99"/>
      <c r="H1" s="45"/>
      <c r="I1" s="102"/>
    </row>
    <row r="2" spans="1:9" ht="26.25" customHeight="1">
      <c r="A2" s="103" t="s">
        <v>611</v>
      </c>
      <c r="B2" s="2" t="s">
        <v>300</v>
      </c>
      <c r="C2" s="2" t="s">
        <v>301</v>
      </c>
      <c r="D2" s="2" t="s">
        <v>302</v>
      </c>
      <c r="E2" s="2" t="s">
        <v>242</v>
      </c>
      <c r="F2" s="42" t="s">
        <v>363</v>
      </c>
      <c r="G2" s="2" t="s">
        <v>364</v>
      </c>
      <c r="H2" s="104"/>
      <c r="I2" s="102"/>
    </row>
    <row r="3" spans="1:9" ht="30.75" customHeight="1">
      <c r="A3" s="105"/>
      <c r="B3" s="106" t="s">
        <v>241</v>
      </c>
      <c r="C3" s="106"/>
      <c r="D3" s="106"/>
      <c r="E3" s="106"/>
      <c r="F3" s="106"/>
      <c r="G3" s="106"/>
      <c r="H3" s="104"/>
      <c r="I3" s="102"/>
    </row>
    <row r="4" spans="1:9" ht="33" customHeight="1">
      <c r="A4" s="107"/>
      <c r="B4" s="87" t="s">
        <v>272</v>
      </c>
      <c r="C4" s="88"/>
      <c r="D4" s="88"/>
      <c r="E4" s="88"/>
      <c r="F4" s="88"/>
      <c r="G4" s="89"/>
      <c r="H4" s="45"/>
      <c r="I4" s="102"/>
    </row>
    <row r="5" spans="1:9" ht="45" customHeight="1">
      <c r="A5" s="43">
        <v>1</v>
      </c>
      <c r="B5" s="10">
        <v>1</v>
      </c>
      <c r="C5" s="19" t="s">
        <v>365</v>
      </c>
      <c r="D5" s="3" t="s">
        <v>243</v>
      </c>
      <c r="E5" s="10">
        <v>3800100520</v>
      </c>
      <c r="F5" s="21" t="s">
        <v>366</v>
      </c>
      <c r="G5" s="60">
        <v>5000</v>
      </c>
      <c r="H5" s="45"/>
      <c r="I5" s="102"/>
    </row>
    <row r="6" spans="1:9" ht="45" customHeight="1">
      <c r="A6" s="43">
        <v>2</v>
      </c>
      <c r="B6" s="10">
        <v>2</v>
      </c>
      <c r="C6" s="19" t="s">
        <v>341</v>
      </c>
      <c r="D6" s="3" t="s">
        <v>368</v>
      </c>
      <c r="E6" s="34">
        <v>3800101027</v>
      </c>
      <c r="F6" s="21" t="s">
        <v>367</v>
      </c>
      <c r="G6" s="60">
        <v>300</v>
      </c>
      <c r="H6" s="45"/>
      <c r="I6" s="102"/>
    </row>
    <row r="7" spans="1:9" ht="45" customHeight="1">
      <c r="A7" s="43">
        <v>3</v>
      </c>
      <c r="B7" s="10">
        <v>3</v>
      </c>
      <c r="C7" s="19" t="s">
        <v>369</v>
      </c>
      <c r="D7" s="3" t="s">
        <v>370</v>
      </c>
      <c r="E7" s="34">
        <v>3800100591</v>
      </c>
      <c r="F7" s="21" t="s">
        <v>371</v>
      </c>
      <c r="G7" s="60">
        <v>1000</v>
      </c>
      <c r="H7" s="45"/>
      <c r="I7" s="102"/>
    </row>
    <row r="8" spans="1:9" ht="45" customHeight="1">
      <c r="A8" s="43">
        <v>4</v>
      </c>
      <c r="B8" s="10">
        <v>4</v>
      </c>
      <c r="C8" s="19" t="s">
        <v>372</v>
      </c>
      <c r="D8" s="3" t="s">
        <v>373</v>
      </c>
      <c r="E8" s="34">
        <v>3800102077</v>
      </c>
      <c r="F8" s="21" t="s">
        <v>374</v>
      </c>
      <c r="G8" s="60">
        <v>10</v>
      </c>
      <c r="H8" s="45"/>
      <c r="I8" s="102"/>
    </row>
    <row r="9" spans="1:9" ht="45" customHeight="1">
      <c r="A9" s="43">
        <v>5</v>
      </c>
      <c r="B9" s="10">
        <v>5</v>
      </c>
      <c r="C9" s="19" t="s">
        <v>375</v>
      </c>
      <c r="D9" s="3" t="s">
        <v>376</v>
      </c>
      <c r="E9" s="34">
        <v>3800100425</v>
      </c>
      <c r="F9" s="21" t="s">
        <v>377</v>
      </c>
      <c r="G9" s="60">
        <v>167</v>
      </c>
      <c r="H9" s="45"/>
      <c r="I9" s="102"/>
    </row>
    <row r="10" spans="1:9" ht="45" customHeight="1">
      <c r="A10" s="43">
        <v>6</v>
      </c>
      <c r="B10" s="10">
        <v>6</v>
      </c>
      <c r="C10" s="19" t="s">
        <v>378</v>
      </c>
      <c r="D10" s="3" t="s">
        <v>370</v>
      </c>
      <c r="E10" s="34">
        <v>3800569030</v>
      </c>
      <c r="F10" s="21">
        <v>36436</v>
      </c>
      <c r="G10" s="60">
        <v>252</v>
      </c>
      <c r="H10" s="45"/>
      <c r="I10" s="102"/>
    </row>
    <row r="11" spans="1:9" ht="45" customHeight="1">
      <c r="A11" s="43">
        <v>7</v>
      </c>
      <c r="B11" s="10">
        <v>7</v>
      </c>
      <c r="C11" s="19" t="s">
        <v>379</v>
      </c>
      <c r="D11" s="3" t="s">
        <v>240</v>
      </c>
      <c r="E11" s="34">
        <v>3800191905</v>
      </c>
      <c r="F11" s="21">
        <v>36499</v>
      </c>
      <c r="G11" s="60">
        <v>550</v>
      </c>
      <c r="H11" s="45"/>
      <c r="I11" s="102"/>
    </row>
    <row r="12" spans="1:9" ht="45" customHeight="1">
      <c r="A12" s="43">
        <v>8</v>
      </c>
      <c r="B12" s="10">
        <v>8</v>
      </c>
      <c r="C12" s="19" t="s">
        <v>380</v>
      </c>
      <c r="D12" s="3" t="s">
        <v>373</v>
      </c>
      <c r="E12" s="34">
        <v>3800210428</v>
      </c>
      <c r="F12" s="21" t="s">
        <v>381</v>
      </c>
      <c r="G12" s="60">
        <v>302</v>
      </c>
      <c r="H12" s="45"/>
      <c r="I12" s="102"/>
    </row>
    <row r="13" spans="1:9" ht="45" customHeight="1">
      <c r="A13" s="43">
        <v>9</v>
      </c>
      <c r="B13" s="10">
        <v>9</v>
      </c>
      <c r="C13" s="19" t="s">
        <v>382</v>
      </c>
      <c r="D13" s="3" t="s">
        <v>383</v>
      </c>
      <c r="E13" s="10">
        <v>4401000011</v>
      </c>
      <c r="F13" s="21" t="s">
        <v>384</v>
      </c>
      <c r="G13" s="60">
        <v>270</v>
      </c>
      <c r="H13" s="45"/>
      <c r="I13" s="102"/>
    </row>
    <row r="14" spans="1:9" ht="45" customHeight="1">
      <c r="A14" s="43">
        <v>10</v>
      </c>
      <c r="B14" s="10">
        <v>10</v>
      </c>
      <c r="C14" s="19" t="s">
        <v>385</v>
      </c>
      <c r="D14" s="3" t="s">
        <v>386</v>
      </c>
      <c r="E14" s="10">
        <v>3800222529</v>
      </c>
      <c r="F14" s="21" t="s">
        <v>387</v>
      </c>
      <c r="G14" s="60">
        <v>1500</v>
      </c>
      <c r="H14" s="45"/>
      <c r="I14" s="102"/>
    </row>
    <row r="15" spans="1:9" ht="45" customHeight="1">
      <c r="A15" s="43">
        <v>11</v>
      </c>
      <c r="B15" s="10">
        <v>11</v>
      </c>
      <c r="C15" s="19" t="s">
        <v>388</v>
      </c>
      <c r="D15" s="3" t="s">
        <v>250</v>
      </c>
      <c r="E15" s="34">
        <v>3800223346</v>
      </c>
      <c r="F15" s="21">
        <v>36774</v>
      </c>
      <c r="G15" s="60">
        <v>600</v>
      </c>
      <c r="H15" s="45"/>
      <c r="I15" s="102"/>
    </row>
    <row r="16" spans="1:9" ht="45" customHeight="1">
      <c r="A16" s="43">
        <v>12</v>
      </c>
      <c r="B16" s="10">
        <v>12</v>
      </c>
      <c r="C16" s="19" t="s">
        <v>389</v>
      </c>
      <c r="D16" s="3" t="s">
        <v>390</v>
      </c>
      <c r="E16" s="10">
        <v>4401000095</v>
      </c>
      <c r="F16" s="21" t="s">
        <v>391</v>
      </c>
      <c r="G16" s="60">
        <v>250</v>
      </c>
      <c r="H16" s="45"/>
      <c r="I16" s="102"/>
    </row>
    <row r="17" spans="1:9" ht="45" customHeight="1">
      <c r="A17" s="43">
        <v>13</v>
      </c>
      <c r="B17" s="10">
        <v>13</v>
      </c>
      <c r="C17" s="19" t="s">
        <v>392</v>
      </c>
      <c r="D17" s="3" t="s">
        <v>522</v>
      </c>
      <c r="E17" s="10">
        <v>3800281355</v>
      </c>
      <c r="F17" s="21">
        <v>37475</v>
      </c>
      <c r="G17" s="60">
        <v>450</v>
      </c>
      <c r="H17" s="45"/>
      <c r="I17" s="102"/>
    </row>
    <row r="18" spans="1:9" ht="45" customHeight="1">
      <c r="A18" s="43">
        <v>14</v>
      </c>
      <c r="B18" s="10">
        <v>14</v>
      </c>
      <c r="C18" s="19" t="s">
        <v>394</v>
      </c>
      <c r="D18" s="3" t="s">
        <v>395</v>
      </c>
      <c r="E18" s="34">
        <v>3800238007</v>
      </c>
      <c r="F18" s="21" t="s">
        <v>396</v>
      </c>
      <c r="G18" s="60">
        <v>2500</v>
      </c>
      <c r="H18" s="45"/>
      <c r="I18" s="102"/>
    </row>
    <row r="19" spans="1:9" ht="45" customHeight="1">
      <c r="A19" s="43">
        <v>15</v>
      </c>
      <c r="B19" s="10">
        <v>15</v>
      </c>
      <c r="C19" s="19" t="s">
        <v>397</v>
      </c>
      <c r="D19" s="3" t="s">
        <v>393</v>
      </c>
      <c r="E19" s="34">
        <v>3800292854</v>
      </c>
      <c r="F19" s="21">
        <v>37997</v>
      </c>
      <c r="G19" s="60">
        <v>2000</v>
      </c>
      <c r="H19" s="45"/>
      <c r="I19" s="102"/>
    </row>
    <row r="20" spans="1:9" ht="45" customHeight="1">
      <c r="A20" s="43">
        <v>16</v>
      </c>
      <c r="B20" s="10">
        <v>16</v>
      </c>
      <c r="C20" s="19" t="s">
        <v>398</v>
      </c>
      <c r="D20" s="3" t="s">
        <v>399</v>
      </c>
      <c r="E20" s="34">
        <v>3800291547</v>
      </c>
      <c r="F20" s="21" t="s">
        <v>400</v>
      </c>
      <c r="G20" s="60">
        <v>250</v>
      </c>
      <c r="H20" s="45"/>
      <c r="I20" s="102"/>
    </row>
    <row r="21" spans="1:9" ht="45" customHeight="1">
      <c r="A21" s="43">
        <v>17</v>
      </c>
      <c r="B21" s="10">
        <v>17</v>
      </c>
      <c r="C21" s="19" t="s">
        <v>401</v>
      </c>
      <c r="D21" s="3" t="s">
        <v>338</v>
      </c>
      <c r="E21" s="34">
        <v>3800308832</v>
      </c>
      <c r="F21" s="21">
        <v>38477</v>
      </c>
      <c r="G21" s="60">
        <v>1500</v>
      </c>
      <c r="H21" s="45"/>
      <c r="I21" s="102"/>
    </row>
    <row r="22" spans="1:9" ht="45" customHeight="1">
      <c r="A22" s="43">
        <v>18</v>
      </c>
      <c r="B22" s="10">
        <v>18</v>
      </c>
      <c r="C22" s="19" t="s">
        <v>402</v>
      </c>
      <c r="D22" s="3" t="s">
        <v>403</v>
      </c>
      <c r="E22" s="34">
        <v>3800367764</v>
      </c>
      <c r="F22" s="21">
        <v>38992</v>
      </c>
      <c r="G22" s="60">
        <v>5000</v>
      </c>
      <c r="H22" s="45"/>
      <c r="I22" s="102"/>
    </row>
    <row r="23" spans="1:9" ht="45" customHeight="1">
      <c r="A23" s="43">
        <v>19</v>
      </c>
      <c r="B23" s="10">
        <v>19</v>
      </c>
      <c r="C23" s="19" t="s">
        <v>404</v>
      </c>
      <c r="D23" s="3" t="s">
        <v>405</v>
      </c>
      <c r="E23" s="10">
        <v>3800338682</v>
      </c>
      <c r="F23" s="21" t="s">
        <v>406</v>
      </c>
      <c r="G23" s="60">
        <v>2000</v>
      </c>
      <c r="H23" s="45"/>
      <c r="I23" s="102"/>
    </row>
    <row r="24" spans="1:9" ht="45" customHeight="1">
      <c r="A24" s="43">
        <v>20</v>
      </c>
      <c r="B24" s="10">
        <v>20</v>
      </c>
      <c r="C24" s="19" t="s">
        <v>407</v>
      </c>
      <c r="D24" s="3" t="s">
        <v>408</v>
      </c>
      <c r="E24" s="34">
        <v>3800364467</v>
      </c>
      <c r="F24" s="21" t="s">
        <v>517</v>
      </c>
      <c r="G24" s="60">
        <v>1000</v>
      </c>
      <c r="H24" s="45"/>
      <c r="I24" s="102"/>
    </row>
    <row r="25" spans="1:9" ht="45" customHeight="1">
      <c r="A25" s="43">
        <v>21</v>
      </c>
      <c r="B25" s="10">
        <v>21</v>
      </c>
      <c r="C25" s="19" t="s">
        <v>409</v>
      </c>
      <c r="D25" s="3" t="s">
        <v>410</v>
      </c>
      <c r="E25" s="10">
        <v>3800375187</v>
      </c>
      <c r="F25" s="21">
        <v>39364</v>
      </c>
      <c r="G25" s="60">
        <v>1000</v>
      </c>
      <c r="H25" s="45"/>
      <c r="I25" s="102"/>
    </row>
    <row r="26" spans="1:9" ht="45" customHeight="1">
      <c r="A26" s="43">
        <v>22</v>
      </c>
      <c r="B26" s="10">
        <v>22</v>
      </c>
      <c r="C26" s="19" t="s">
        <v>411</v>
      </c>
      <c r="D26" s="3" t="s">
        <v>412</v>
      </c>
      <c r="E26" s="34">
        <v>3800381085</v>
      </c>
      <c r="F26" s="21">
        <v>39336</v>
      </c>
      <c r="G26" s="60">
        <v>12000</v>
      </c>
      <c r="H26" s="45"/>
      <c r="I26" s="102"/>
    </row>
    <row r="27" spans="1:9" ht="45" customHeight="1">
      <c r="A27" s="43">
        <v>23</v>
      </c>
      <c r="B27" s="10">
        <v>23</v>
      </c>
      <c r="C27" s="19" t="s">
        <v>413</v>
      </c>
      <c r="D27" s="3" t="s">
        <v>414</v>
      </c>
      <c r="E27" s="34">
        <v>3800378244</v>
      </c>
      <c r="F27" s="21" t="s">
        <v>415</v>
      </c>
      <c r="G27" s="60">
        <v>500</v>
      </c>
      <c r="H27" s="45"/>
      <c r="I27" s="102"/>
    </row>
    <row r="28" spans="1:9" ht="45" customHeight="1">
      <c r="A28" s="43">
        <v>24</v>
      </c>
      <c r="B28" s="10">
        <v>24</v>
      </c>
      <c r="C28" s="19" t="s">
        <v>359</v>
      </c>
      <c r="D28" s="3" t="s">
        <v>416</v>
      </c>
      <c r="E28" s="34">
        <v>3800375162</v>
      </c>
      <c r="F28" s="21">
        <v>39425</v>
      </c>
      <c r="G28" s="60">
        <v>1500</v>
      </c>
      <c r="H28" s="45"/>
      <c r="I28" s="102"/>
    </row>
    <row r="29" spans="1:9" ht="45" customHeight="1">
      <c r="A29" s="43">
        <v>25</v>
      </c>
      <c r="B29" s="10">
        <v>25</v>
      </c>
      <c r="C29" s="3" t="s">
        <v>417</v>
      </c>
      <c r="D29" s="3" t="s">
        <v>249</v>
      </c>
      <c r="E29" s="10">
        <v>3800234108</v>
      </c>
      <c r="F29" s="10" t="s">
        <v>539</v>
      </c>
      <c r="G29" s="10">
        <v>800</v>
      </c>
      <c r="H29" s="45"/>
      <c r="I29" s="102"/>
    </row>
    <row r="30" spans="1:9" ht="45" customHeight="1">
      <c r="A30" s="43">
        <v>26</v>
      </c>
      <c r="B30" s="10">
        <v>26</v>
      </c>
      <c r="C30" s="19" t="s">
        <v>418</v>
      </c>
      <c r="D30" s="3" t="s">
        <v>419</v>
      </c>
      <c r="E30" s="34">
        <v>3800210428</v>
      </c>
      <c r="F30" s="21" t="s">
        <v>420</v>
      </c>
      <c r="G30" s="60">
        <v>2000</v>
      </c>
      <c r="H30" s="45"/>
      <c r="I30" s="102"/>
    </row>
    <row r="31" spans="1:9" ht="45" customHeight="1">
      <c r="A31" s="43">
        <v>27</v>
      </c>
      <c r="B31" s="10">
        <v>27</v>
      </c>
      <c r="C31" s="19" t="s">
        <v>422</v>
      </c>
      <c r="D31" s="3" t="s">
        <v>423</v>
      </c>
      <c r="E31" s="10">
        <v>3800623457</v>
      </c>
      <c r="F31" s="21">
        <v>39855</v>
      </c>
      <c r="G31" s="60">
        <v>5000</v>
      </c>
      <c r="H31" s="45"/>
      <c r="I31" s="102"/>
    </row>
    <row r="32" spans="1:9" ht="45" customHeight="1">
      <c r="A32" s="43">
        <v>28</v>
      </c>
      <c r="B32" s="10">
        <v>28</v>
      </c>
      <c r="C32" s="19" t="s">
        <v>424</v>
      </c>
      <c r="D32" s="3" t="s">
        <v>425</v>
      </c>
      <c r="E32" s="10">
        <v>3800569030</v>
      </c>
      <c r="F32" s="21">
        <v>39939</v>
      </c>
      <c r="G32" s="60">
        <v>1000</v>
      </c>
      <c r="H32" s="45"/>
      <c r="I32" s="102"/>
    </row>
    <row r="33" spans="1:9" ht="45" customHeight="1">
      <c r="A33" s="43">
        <v>29</v>
      </c>
      <c r="B33" s="10">
        <v>29</v>
      </c>
      <c r="C33" s="19" t="s">
        <v>426</v>
      </c>
      <c r="D33" s="3" t="s">
        <v>247</v>
      </c>
      <c r="E33" s="10">
        <v>3800569048</v>
      </c>
      <c r="F33" s="21">
        <v>40031</v>
      </c>
      <c r="G33" s="60">
        <v>1000</v>
      </c>
      <c r="H33" s="45"/>
      <c r="I33" s="102"/>
    </row>
    <row r="34" spans="1:9" ht="45" customHeight="1">
      <c r="A34" s="43">
        <v>30</v>
      </c>
      <c r="B34" s="10">
        <v>30</v>
      </c>
      <c r="C34" s="19" t="s">
        <v>427</v>
      </c>
      <c r="D34" s="3" t="s">
        <v>248</v>
      </c>
      <c r="E34" s="10">
        <v>3800447297</v>
      </c>
      <c r="F34" s="21">
        <v>40026</v>
      </c>
      <c r="G34" s="60">
        <v>1000</v>
      </c>
      <c r="H34" s="45"/>
      <c r="I34" s="102"/>
    </row>
    <row r="35" spans="1:9" ht="45" customHeight="1">
      <c r="A35" s="43">
        <v>31</v>
      </c>
      <c r="B35" s="10">
        <v>31</v>
      </c>
      <c r="C35" s="19" t="s">
        <v>428</v>
      </c>
      <c r="D35" s="3" t="s">
        <v>429</v>
      </c>
      <c r="E35" s="10">
        <v>3800536162</v>
      </c>
      <c r="F35" s="21" t="s">
        <v>430</v>
      </c>
      <c r="G35" s="60">
        <v>1000</v>
      </c>
      <c r="H35" s="45"/>
      <c r="I35" s="102"/>
    </row>
    <row r="36" spans="1:9" ht="45" customHeight="1">
      <c r="A36" s="43">
        <v>32</v>
      </c>
      <c r="B36" s="10">
        <v>32</v>
      </c>
      <c r="C36" s="19" t="s">
        <v>432</v>
      </c>
      <c r="D36" s="3" t="s">
        <v>425</v>
      </c>
      <c r="E36" s="10">
        <v>3800569263</v>
      </c>
      <c r="F36" s="21" t="s">
        <v>433</v>
      </c>
      <c r="G36" s="60">
        <v>2500</v>
      </c>
      <c r="H36" s="45"/>
      <c r="I36" s="102"/>
    </row>
    <row r="37" spans="1:9" ht="45" customHeight="1">
      <c r="A37" s="43">
        <v>33</v>
      </c>
      <c r="B37" s="10">
        <v>33</v>
      </c>
      <c r="C37" s="19" t="s">
        <v>434</v>
      </c>
      <c r="D37" s="3" t="s">
        <v>414</v>
      </c>
      <c r="E37" s="10">
        <v>3800582659</v>
      </c>
      <c r="F37" s="21" t="s">
        <v>435</v>
      </c>
      <c r="G37" s="60">
        <v>1000</v>
      </c>
      <c r="H37" s="45"/>
      <c r="I37" s="102"/>
    </row>
    <row r="38" spans="1:9" ht="45" customHeight="1">
      <c r="A38" s="43">
        <v>34</v>
      </c>
      <c r="B38" s="10">
        <v>34</v>
      </c>
      <c r="C38" s="19" t="s">
        <v>436</v>
      </c>
      <c r="D38" s="3" t="s">
        <v>246</v>
      </c>
      <c r="E38" s="10">
        <v>3800559547</v>
      </c>
      <c r="F38" s="21" t="s">
        <v>438</v>
      </c>
      <c r="G38" s="60">
        <v>4900</v>
      </c>
      <c r="H38" s="45"/>
      <c r="I38" s="102"/>
    </row>
    <row r="39" spans="1:9" ht="45" customHeight="1">
      <c r="A39" s="43">
        <v>35</v>
      </c>
      <c r="B39" s="10">
        <v>35</v>
      </c>
      <c r="C39" s="19" t="s">
        <v>439</v>
      </c>
      <c r="D39" s="3" t="s">
        <v>245</v>
      </c>
      <c r="E39" s="10">
        <v>3800633448</v>
      </c>
      <c r="F39" s="21">
        <v>40006</v>
      </c>
      <c r="G39" s="60">
        <v>1000</v>
      </c>
      <c r="H39" s="45"/>
      <c r="I39" s="102"/>
    </row>
    <row r="40" spans="1:9" ht="45" customHeight="1">
      <c r="A40" s="43">
        <v>36</v>
      </c>
      <c r="B40" s="10">
        <v>36</v>
      </c>
      <c r="C40" s="19" t="s">
        <v>440</v>
      </c>
      <c r="D40" s="3" t="s">
        <v>244</v>
      </c>
      <c r="E40" s="10">
        <v>3800645186</v>
      </c>
      <c r="F40" s="21" t="s">
        <v>305</v>
      </c>
      <c r="G40" s="60">
        <v>20000</v>
      </c>
      <c r="H40" s="45"/>
      <c r="I40" s="102"/>
    </row>
    <row r="41" spans="1:9" ht="45" customHeight="1">
      <c r="A41" s="43">
        <v>37</v>
      </c>
      <c r="B41" s="10">
        <v>37</v>
      </c>
      <c r="C41" s="19" t="s">
        <v>441</v>
      </c>
      <c r="D41" s="3" t="s">
        <v>442</v>
      </c>
      <c r="E41" s="10">
        <v>3800618760</v>
      </c>
      <c r="F41" s="21" t="s">
        <v>443</v>
      </c>
      <c r="G41" s="60">
        <v>3000</v>
      </c>
      <c r="H41" s="45"/>
      <c r="I41" s="102"/>
    </row>
    <row r="42" spans="1:9" ht="45" customHeight="1">
      <c r="A42" s="43">
        <v>38</v>
      </c>
      <c r="B42" s="10">
        <v>38</v>
      </c>
      <c r="C42" s="19" t="s">
        <v>444</v>
      </c>
      <c r="D42" s="3" t="s">
        <v>445</v>
      </c>
      <c r="E42" s="10">
        <v>3800628889</v>
      </c>
      <c r="F42" s="21" t="s">
        <v>304</v>
      </c>
      <c r="G42" s="60">
        <v>2500</v>
      </c>
      <c r="H42" s="45"/>
      <c r="I42" s="102"/>
    </row>
    <row r="43" spans="1:9" ht="45" customHeight="1">
      <c r="A43" s="43">
        <v>39</v>
      </c>
      <c r="B43" s="10">
        <v>39</v>
      </c>
      <c r="C43" s="232" t="s">
        <v>447</v>
      </c>
      <c r="D43" s="232" t="s">
        <v>448</v>
      </c>
      <c r="E43" s="108">
        <v>3800671732</v>
      </c>
      <c r="F43" s="109" t="s">
        <v>295</v>
      </c>
      <c r="G43" s="110">
        <v>2000</v>
      </c>
      <c r="H43" s="45"/>
      <c r="I43" s="102"/>
    </row>
    <row r="44" spans="1:9" ht="45" customHeight="1">
      <c r="A44" s="43">
        <v>40</v>
      </c>
      <c r="B44" s="10">
        <v>40</v>
      </c>
      <c r="C44" s="232" t="s">
        <v>449</v>
      </c>
      <c r="D44" s="232" t="s">
        <v>450</v>
      </c>
      <c r="E44" s="108">
        <v>3800693856</v>
      </c>
      <c r="F44" s="109" t="s">
        <v>451</v>
      </c>
      <c r="G44" s="110">
        <v>900</v>
      </c>
      <c r="H44" s="45"/>
      <c r="I44" s="102"/>
    </row>
    <row r="45" spans="1:9" ht="45" customHeight="1">
      <c r="A45" s="43">
        <v>41</v>
      </c>
      <c r="B45" s="10">
        <v>41</v>
      </c>
      <c r="C45" s="232" t="s">
        <v>452</v>
      </c>
      <c r="D45" s="232" t="s">
        <v>453</v>
      </c>
      <c r="E45" s="108">
        <v>3800711752</v>
      </c>
      <c r="F45" s="109" t="s">
        <v>317</v>
      </c>
      <c r="G45" s="110">
        <v>1000</v>
      </c>
      <c r="H45" s="45"/>
      <c r="I45" s="102"/>
    </row>
    <row r="46" spans="1:9" ht="45" customHeight="1">
      <c r="A46" s="43">
        <v>42</v>
      </c>
      <c r="B46" s="10">
        <v>42</v>
      </c>
      <c r="C46" s="232" t="s">
        <v>281</v>
      </c>
      <c r="D46" s="232" t="s">
        <v>332</v>
      </c>
      <c r="E46" s="108">
        <v>3800215384</v>
      </c>
      <c r="F46" s="111">
        <v>36772</v>
      </c>
      <c r="G46" s="110">
        <v>250</v>
      </c>
      <c r="H46" s="45"/>
      <c r="I46" s="102"/>
    </row>
    <row r="47" spans="1:12" s="52" customFormat="1" ht="45" customHeight="1">
      <c r="A47" s="43">
        <v>43</v>
      </c>
      <c r="B47" s="10">
        <v>43</v>
      </c>
      <c r="C47" s="3" t="s">
        <v>358</v>
      </c>
      <c r="D47" s="3" t="s">
        <v>153</v>
      </c>
      <c r="E47" s="10">
        <v>3800741972</v>
      </c>
      <c r="F47" s="21" t="s">
        <v>154</v>
      </c>
      <c r="G47" s="60">
        <v>1900</v>
      </c>
      <c r="H47" s="5"/>
      <c r="I47" s="15"/>
      <c r="J47" s="5"/>
      <c r="K47" s="5"/>
      <c r="L47" s="5"/>
    </row>
    <row r="48" spans="1:12" s="70" customFormat="1" ht="45" customHeight="1">
      <c r="A48" s="43">
        <v>44</v>
      </c>
      <c r="B48" s="10">
        <v>44</v>
      </c>
      <c r="C48" s="3" t="s">
        <v>155</v>
      </c>
      <c r="D48" s="3" t="s">
        <v>156</v>
      </c>
      <c r="E48" s="10">
        <v>3800752068</v>
      </c>
      <c r="F48" s="60" t="s">
        <v>289</v>
      </c>
      <c r="G48" s="60">
        <v>1500</v>
      </c>
      <c r="H48" s="112"/>
      <c r="I48" s="14"/>
      <c r="J48" s="48"/>
      <c r="K48" s="48"/>
      <c r="L48" s="48"/>
    </row>
    <row r="49" spans="1:12" s="52" customFormat="1" ht="45" customHeight="1">
      <c r="A49" s="43">
        <v>45</v>
      </c>
      <c r="B49" s="10">
        <v>45</v>
      </c>
      <c r="C49" s="3" t="s">
        <v>157</v>
      </c>
      <c r="D49" s="3" t="s">
        <v>478</v>
      </c>
      <c r="E49" s="10">
        <v>3800751297</v>
      </c>
      <c r="F49" s="60" t="s">
        <v>288</v>
      </c>
      <c r="G49" s="60">
        <v>4000</v>
      </c>
      <c r="H49" s="5"/>
      <c r="I49" s="15"/>
      <c r="J49" s="5"/>
      <c r="K49" s="5"/>
      <c r="L49" s="5"/>
    </row>
    <row r="50" spans="1:12" s="52" customFormat="1" ht="45" customHeight="1">
      <c r="A50" s="43">
        <v>46</v>
      </c>
      <c r="B50" s="10">
        <v>46</v>
      </c>
      <c r="C50" s="3" t="s">
        <v>158</v>
      </c>
      <c r="D50" s="3" t="s">
        <v>159</v>
      </c>
      <c r="E50" s="10">
        <v>3800752861</v>
      </c>
      <c r="F50" s="47">
        <v>40667</v>
      </c>
      <c r="G50" s="60">
        <v>1900</v>
      </c>
      <c r="H50" s="5"/>
      <c r="I50" s="15"/>
      <c r="J50" s="5"/>
      <c r="K50" s="5"/>
      <c r="L50" s="5"/>
    </row>
    <row r="51" spans="1:12" s="52" customFormat="1" ht="45" customHeight="1">
      <c r="A51" s="43">
        <v>47</v>
      </c>
      <c r="B51" s="10">
        <v>47</v>
      </c>
      <c r="C51" s="3" t="s">
        <v>160</v>
      </c>
      <c r="D51" s="3" t="s">
        <v>419</v>
      </c>
      <c r="E51" s="10">
        <v>3800767473</v>
      </c>
      <c r="F51" s="47">
        <v>40752</v>
      </c>
      <c r="G51" s="60">
        <v>6000</v>
      </c>
      <c r="H51" s="5"/>
      <c r="I51" s="15"/>
      <c r="J51" s="5"/>
      <c r="K51" s="5"/>
      <c r="L51" s="5"/>
    </row>
    <row r="52" spans="1:12" s="52" customFormat="1" ht="45" customHeight="1">
      <c r="A52" s="43">
        <v>48</v>
      </c>
      <c r="B52" s="10">
        <v>48</v>
      </c>
      <c r="C52" s="3" t="s">
        <v>161</v>
      </c>
      <c r="D52" s="3" t="s">
        <v>162</v>
      </c>
      <c r="E52" s="10">
        <v>3800767699</v>
      </c>
      <c r="F52" s="47">
        <v>40756</v>
      </c>
      <c r="G52" s="60">
        <v>4000</v>
      </c>
      <c r="H52" s="5"/>
      <c r="I52" s="15"/>
      <c r="J52" s="5"/>
      <c r="K52" s="5"/>
      <c r="L52" s="5"/>
    </row>
    <row r="53" spans="1:12" s="52" customFormat="1" ht="45" customHeight="1">
      <c r="A53" s="43">
        <v>49</v>
      </c>
      <c r="B53" s="10">
        <v>49</v>
      </c>
      <c r="C53" s="3" t="s">
        <v>343</v>
      </c>
      <c r="D53" s="3" t="s">
        <v>342</v>
      </c>
      <c r="E53" s="10">
        <v>3800791148</v>
      </c>
      <c r="F53" s="47">
        <v>40862</v>
      </c>
      <c r="G53" s="60">
        <v>1000</v>
      </c>
      <c r="H53" s="5"/>
      <c r="I53" s="15"/>
      <c r="J53" s="5"/>
      <c r="K53" s="5"/>
      <c r="L53" s="5"/>
    </row>
    <row r="54" spans="1:13" s="52" customFormat="1" ht="45" customHeight="1">
      <c r="A54" s="43">
        <v>50</v>
      </c>
      <c r="B54" s="10">
        <v>50</v>
      </c>
      <c r="C54" s="3" t="s">
        <v>118</v>
      </c>
      <c r="D54" s="3" t="s">
        <v>119</v>
      </c>
      <c r="E54" s="10">
        <v>3800885188</v>
      </c>
      <c r="F54" s="47">
        <v>41004</v>
      </c>
      <c r="G54" s="60">
        <v>1000</v>
      </c>
      <c r="H54" s="5"/>
      <c r="I54" s="33"/>
      <c r="J54" s="5"/>
      <c r="K54" s="5"/>
      <c r="L54" s="5"/>
      <c r="M54" s="51"/>
    </row>
    <row r="55" spans="1:12" s="31" customFormat="1" ht="45" customHeight="1">
      <c r="A55" s="43">
        <v>51</v>
      </c>
      <c r="B55" s="10">
        <v>51</v>
      </c>
      <c r="C55" s="3" t="s">
        <v>120</v>
      </c>
      <c r="D55" s="3" t="s">
        <v>121</v>
      </c>
      <c r="E55" s="10">
        <v>3800892435</v>
      </c>
      <c r="F55" s="47">
        <v>41010</v>
      </c>
      <c r="G55" s="60">
        <v>4000</v>
      </c>
      <c r="H55" s="48"/>
      <c r="I55" s="33"/>
      <c r="J55" s="48"/>
      <c r="K55" s="48"/>
      <c r="L55" s="48"/>
    </row>
    <row r="56" spans="1:12" s="31" customFormat="1" ht="45" customHeight="1">
      <c r="A56" s="43">
        <v>52</v>
      </c>
      <c r="B56" s="10">
        <v>52</v>
      </c>
      <c r="C56" s="3" t="s">
        <v>122</v>
      </c>
      <c r="D56" s="3" t="s">
        <v>123</v>
      </c>
      <c r="E56" s="10">
        <v>3800910483</v>
      </c>
      <c r="F56" s="47">
        <v>41025</v>
      </c>
      <c r="G56" s="60">
        <v>500</v>
      </c>
      <c r="H56" s="5"/>
      <c r="I56" s="33"/>
      <c r="J56" s="48"/>
      <c r="K56" s="48"/>
      <c r="L56" s="48"/>
    </row>
    <row r="57" spans="1:12" s="31" customFormat="1" ht="45" customHeight="1">
      <c r="A57" s="43">
        <v>53</v>
      </c>
      <c r="B57" s="10">
        <v>53</v>
      </c>
      <c r="C57" s="3" t="s">
        <v>116</v>
      </c>
      <c r="D57" s="3" t="s">
        <v>117</v>
      </c>
      <c r="E57" s="10">
        <v>3800831224</v>
      </c>
      <c r="F57" s="47">
        <v>40980</v>
      </c>
      <c r="G57" s="60">
        <v>1500</v>
      </c>
      <c r="H57" s="48"/>
      <c r="I57" s="33"/>
      <c r="J57" s="48"/>
      <c r="K57" s="48"/>
      <c r="L57" s="48"/>
    </row>
    <row r="58" spans="1:12" s="31" customFormat="1" ht="45" customHeight="1">
      <c r="A58" s="43">
        <v>54</v>
      </c>
      <c r="B58" s="10">
        <v>54</v>
      </c>
      <c r="C58" s="3" t="s">
        <v>191</v>
      </c>
      <c r="D58" s="3" t="s">
        <v>101</v>
      </c>
      <c r="E58" s="10">
        <v>3801036081</v>
      </c>
      <c r="F58" s="61" t="s">
        <v>190</v>
      </c>
      <c r="G58" s="60">
        <v>4000</v>
      </c>
      <c r="H58" s="71"/>
      <c r="I58" s="33"/>
      <c r="J58" s="48"/>
      <c r="K58" s="48"/>
      <c r="L58" s="48"/>
    </row>
    <row r="59" spans="1:12" s="32" customFormat="1" ht="45" customHeight="1">
      <c r="A59" s="43">
        <v>55</v>
      </c>
      <c r="B59" s="10">
        <v>55</v>
      </c>
      <c r="C59" s="80" t="s">
        <v>204</v>
      </c>
      <c r="D59" s="233" t="s">
        <v>203</v>
      </c>
      <c r="E59" s="66">
        <v>3801040176</v>
      </c>
      <c r="F59" s="67" t="s">
        <v>201</v>
      </c>
      <c r="G59" s="113">
        <v>4000</v>
      </c>
      <c r="H59" s="114"/>
      <c r="I59" s="30"/>
      <c r="J59" s="115"/>
      <c r="K59" s="115"/>
      <c r="L59" s="115"/>
    </row>
    <row r="60" spans="1:12" s="32" customFormat="1" ht="45" customHeight="1">
      <c r="A60" s="43">
        <v>56</v>
      </c>
      <c r="B60" s="10">
        <v>56</v>
      </c>
      <c r="C60" s="3" t="s">
        <v>545</v>
      </c>
      <c r="D60" s="3" t="s">
        <v>546</v>
      </c>
      <c r="E60" s="10">
        <v>3801045375</v>
      </c>
      <c r="F60" s="47">
        <v>41579</v>
      </c>
      <c r="G60" s="60">
        <v>3000</v>
      </c>
      <c r="H60" s="73"/>
      <c r="I60" s="28"/>
      <c r="J60" s="115"/>
      <c r="K60" s="115"/>
      <c r="L60" s="115"/>
    </row>
    <row r="61" spans="1:12" s="32" customFormat="1" ht="45" customHeight="1">
      <c r="A61" s="43">
        <v>57</v>
      </c>
      <c r="B61" s="10">
        <v>57</v>
      </c>
      <c r="C61" s="3" t="s">
        <v>547</v>
      </c>
      <c r="D61" s="6" t="s">
        <v>548</v>
      </c>
      <c r="E61" s="11">
        <v>3801054764</v>
      </c>
      <c r="F61" s="49">
        <v>41499</v>
      </c>
      <c r="G61" s="116">
        <v>1000</v>
      </c>
      <c r="H61" s="62"/>
      <c r="I61" s="117"/>
      <c r="J61" s="115"/>
      <c r="K61" s="115"/>
      <c r="L61" s="115"/>
    </row>
    <row r="62" spans="1:12" s="32" customFormat="1" ht="45" customHeight="1">
      <c r="A62" s="43">
        <v>58</v>
      </c>
      <c r="B62" s="10">
        <v>58</v>
      </c>
      <c r="C62" s="3" t="s">
        <v>549</v>
      </c>
      <c r="D62" s="6" t="s">
        <v>550</v>
      </c>
      <c r="E62" s="11">
        <v>3801055775</v>
      </c>
      <c r="F62" s="49">
        <v>41521</v>
      </c>
      <c r="G62" s="116">
        <v>900</v>
      </c>
      <c r="H62" s="62"/>
      <c r="I62" s="117"/>
      <c r="J62" s="115"/>
      <c r="K62" s="115"/>
      <c r="L62" s="115"/>
    </row>
    <row r="63" spans="1:12" s="32" customFormat="1" ht="45" customHeight="1">
      <c r="A63" s="43">
        <v>59</v>
      </c>
      <c r="B63" s="10">
        <v>59</v>
      </c>
      <c r="C63" s="3" t="s">
        <v>551</v>
      </c>
      <c r="D63" s="6" t="s">
        <v>552</v>
      </c>
      <c r="E63" s="11">
        <v>3801058695</v>
      </c>
      <c r="F63" s="49">
        <v>41561</v>
      </c>
      <c r="G63" s="116">
        <v>5000</v>
      </c>
      <c r="H63" s="62"/>
      <c r="I63" s="117"/>
      <c r="J63" s="115"/>
      <c r="K63" s="115"/>
      <c r="L63" s="115"/>
    </row>
    <row r="64" spans="1:12" s="32" customFormat="1" ht="45" customHeight="1">
      <c r="A64" s="43">
        <v>60</v>
      </c>
      <c r="B64" s="10">
        <v>60</v>
      </c>
      <c r="C64" s="3" t="s">
        <v>553</v>
      </c>
      <c r="D64" s="3" t="s">
        <v>554</v>
      </c>
      <c r="E64" s="11">
        <v>3801063825</v>
      </c>
      <c r="F64" s="49">
        <v>41626</v>
      </c>
      <c r="G64" s="116">
        <v>1500</v>
      </c>
      <c r="H64" s="62"/>
      <c r="I64" s="117"/>
      <c r="J64" s="115"/>
      <c r="K64" s="115"/>
      <c r="L64" s="115"/>
    </row>
    <row r="65" spans="1:12" s="32" customFormat="1" ht="45" customHeight="1">
      <c r="A65" s="43">
        <v>61</v>
      </c>
      <c r="B65" s="10">
        <v>61</v>
      </c>
      <c r="C65" s="3" t="s">
        <v>555</v>
      </c>
      <c r="D65" s="3" t="s">
        <v>556</v>
      </c>
      <c r="E65" s="11">
        <v>38010666417</v>
      </c>
      <c r="F65" s="49">
        <v>41634</v>
      </c>
      <c r="G65" s="116">
        <v>4000</v>
      </c>
      <c r="H65" s="62"/>
      <c r="I65" s="117"/>
      <c r="J65" s="115"/>
      <c r="K65" s="115"/>
      <c r="L65" s="115"/>
    </row>
    <row r="66" spans="1:12" s="32" customFormat="1" ht="45" customHeight="1">
      <c r="A66" s="43">
        <v>62</v>
      </c>
      <c r="B66" s="10">
        <v>62</v>
      </c>
      <c r="C66" s="3" t="s">
        <v>557</v>
      </c>
      <c r="D66" s="3" t="s">
        <v>558</v>
      </c>
      <c r="E66" s="11">
        <v>3801066664</v>
      </c>
      <c r="F66" s="49">
        <v>41638</v>
      </c>
      <c r="G66" s="116">
        <v>1900</v>
      </c>
      <c r="H66" s="62"/>
      <c r="I66" s="117"/>
      <c r="J66" s="115"/>
      <c r="K66" s="115"/>
      <c r="L66" s="115"/>
    </row>
    <row r="67" spans="1:12" s="32" customFormat="1" ht="45" customHeight="1">
      <c r="A67" s="43">
        <v>63</v>
      </c>
      <c r="B67" s="10">
        <v>63</v>
      </c>
      <c r="C67" s="234" t="s">
        <v>619</v>
      </c>
      <c r="D67" s="9" t="s">
        <v>620</v>
      </c>
      <c r="E67" s="64">
        <v>3800102503</v>
      </c>
      <c r="F67" s="64" t="s">
        <v>621</v>
      </c>
      <c r="G67" s="64">
        <v>1900</v>
      </c>
      <c r="H67" s="115"/>
      <c r="I67" s="115"/>
      <c r="J67" s="115"/>
      <c r="K67" s="115"/>
      <c r="L67" s="115"/>
    </row>
    <row r="68" spans="1:12" s="32" customFormat="1" ht="45" customHeight="1">
      <c r="A68" s="43">
        <v>64</v>
      </c>
      <c r="B68" s="10">
        <v>64</v>
      </c>
      <c r="C68" s="7" t="s">
        <v>622</v>
      </c>
      <c r="D68" s="7" t="s">
        <v>623</v>
      </c>
      <c r="E68" s="18">
        <v>3801070237</v>
      </c>
      <c r="F68" s="24">
        <v>41701</v>
      </c>
      <c r="G68" s="63">
        <v>1800</v>
      </c>
      <c r="H68" s="18"/>
      <c r="I68" s="56"/>
      <c r="J68" s="115"/>
      <c r="K68" s="115"/>
      <c r="L68" s="115"/>
    </row>
    <row r="69" spans="1:12" s="32" customFormat="1" ht="45" customHeight="1">
      <c r="A69" s="43">
        <v>65</v>
      </c>
      <c r="B69" s="10">
        <v>65</v>
      </c>
      <c r="C69" s="7" t="s">
        <v>624</v>
      </c>
      <c r="D69" s="7" t="s">
        <v>625</v>
      </c>
      <c r="E69" s="18">
        <v>3801070244</v>
      </c>
      <c r="F69" s="24">
        <v>41702</v>
      </c>
      <c r="G69" s="63">
        <v>1900</v>
      </c>
      <c r="H69" s="18"/>
      <c r="I69" s="56"/>
      <c r="J69" s="115"/>
      <c r="K69" s="115"/>
      <c r="L69" s="115"/>
    </row>
    <row r="70" spans="1:12" s="32" customFormat="1" ht="45" customHeight="1">
      <c r="A70" s="43">
        <v>66</v>
      </c>
      <c r="B70" s="10">
        <v>66</v>
      </c>
      <c r="C70" s="7" t="s">
        <v>626</v>
      </c>
      <c r="D70" s="7" t="s">
        <v>604</v>
      </c>
      <c r="E70" s="18">
        <v>3801071135</v>
      </c>
      <c r="F70" s="24">
        <v>41712</v>
      </c>
      <c r="G70" s="63">
        <v>2000</v>
      </c>
      <c r="H70" s="18"/>
      <c r="I70" s="56"/>
      <c r="J70" s="115"/>
      <c r="K70" s="115"/>
      <c r="L70" s="115"/>
    </row>
    <row r="71" spans="1:12" s="32" customFormat="1" ht="45" customHeight="1">
      <c r="A71" s="43">
        <v>67</v>
      </c>
      <c r="B71" s="10">
        <v>67</v>
      </c>
      <c r="C71" s="7" t="s">
        <v>627</v>
      </c>
      <c r="D71" s="7" t="s">
        <v>628</v>
      </c>
      <c r="E71" s="18">
        <v>3801078275</v>
      </c>
      <c r="F71" s="24">
        <v>41815</v>
      </c>
      <c r="G71" s="63">
        <v>1000</v>
      </c>
      <c r="H71" s="18"/>
      <c r="I71" s="56"/>
      <c r="J71" s="115"/>
      <c r="K71" s="115"/>
      <c r="L71" s="115"/>
    </row>
    <row r="72" spans="1:12" s="32" customFormat="1" ht="45" customHeight="1">
      <c r="A72" s="43">
        <v>68</v>
      </c>
      <c r="B72" s="10">
        <v>68</v>
      </c>
      <c r="C72" s="7" t="s">
        <v>629</v>
      </c>
      <c r="D72" s="7" t="s">
        <v>630</v>
      </c>
      <c r="E72" s="18">
        <v>3801081486</v>
      </c>
      <c r="F72" s="24">
        <v>41870</v>
      </c>
      <c r="G72" s="63">
        <v>600</v>
      </c>
      <c r="H72" s="18"/>
      <c r="I72" s="56"/>
      <c r="J72" s="115"/>
      <c r="K72" s="115"/>
      <c r="L72" s="115"/>
    </row>
    <row r="73" spans="1:12" s="32" customFormat="1" ht="45" customHeight="1">
      <c r="A73" s="43">
        <v>69</v>
      </c>
      <c r="B73" s="10">
        <v>69</v>
      </c>
      <c r="C73" s="29" t="s">
        <v>631</v>
      </c>
      <c r="D73" s="7" t="s">
        <v>632</v>
      </c>
      <c r="E73" s="18">
        <v>3801086893</v>
      </c>
      <c r="F73" s="57">
        <v>41954</v>
      </c>
      <c r="G73" s="63">
        <v>1000</v>
      </c>
      <c r="H73" s="18"/>
      <c r="I73" s="56"/>
      <c r="J73" s="115"/>
      <c r="K73" s="115"/>
      <c r="L73" s="115"/>
    </row>
    <row r="74" spans="1:12" s="32" customFormat="1" ht="45" customHeight="1">
      <c r="A74" s="64"/>
      <c r="B74" s="27">
        <v>69</v>
      </c>
      <c r="C74" s="118"/>
      <c r="D74" s="119"/>
      <c r="E74" s="119"/>
      <c r="F74" s="120"/>
      <c r="G74" s="121">
        <f>SUM(G5:G73)</f>
        <v>153551</v>
      </c>
      <c r="H74" s="68"/>
      <c r="I74" s="30"/>
      <c r="J74" s="115"/>
      <c r="K74" s="115"/>
      <c r="L74" s="115"/>
    </row>
    <row r="75" spans="1:9" ht="45" customHeight="1">
      <c r="A75" s="122" t="s">
        <v>694</v>
      </c>
      <c r="B75" s="123"/>
      <c r="C75" s="123"/>
      <c r="D75" s="123"/>
      <c r="E75" s="123"/>
      <c r="F75" s="123"/>
      <c r="G75" s="124"/>
      <c r="H75" s="45"/>
      <c r="I75" s="102"/>
    </row>
    <row r="76" spans="1:9" ht="45" customHeight="1">
      <c r="A76" s="43">
        <v>70</v>
      </c>
      <c r="B76" s="10">
        <v>1</v>
      </c>
      <c r="C76" s="3" t="s">
        <v>454</v>
      </c>
      <c r="D76" s="3" t="s">
        <v>399</v>
      </c>
      <c r="E76" s="34">
        <v>3800391340</v>
      </c>
      <c r="F76" s="21">
        <v>39245</v>
      </c>
      <c r="G76" s="60">
        <v>5000</v>
      </c>
      <c r="H76" s="45"/>
      <c r="I76" s="102"/>
    </row>
    <row r="77" spans="1:9" ht="45" customHeight="1">
      <c r="A77" s="43">
        <v>71</v>
      </c>
      <c r="B77" s="10">
        <v>2</v>
      </c>
      <c r="C77" s="3" t="s">
        <v>455</v>
      </c>
      <c r="D77" s="3" t="s">
        <v>456</v>
      </c>
      <c r="E77" s="10">
        <v>4404000036</v>
      </c>
      <c r="F77" s="21" t="s">
        <v>280</v>
      </c>
      <c r="G77" s="60">
        <v>800</v>
      </c>
      <c r="H77" s="45"/>
      <c r="I77" s="102"/>
    </row>
    <row r="78" spans="1:9" ht="45" customHeight="1">
      <c r="A78" s="43">
        <v>72</v>
      </c>
      <c r="B78" s="10">
        <v>3</v>
      </c>
      <c r="C78" s="3" t="s">
        <v>457</v>
      </c>
      <c r="D78" s="3" t="s">
        <v>458</v>
      </c>
      <c r="E78" s="34">
        <v>3800390033</v>
      </c>
      <c r="F78" s="21">
        <v>39428</v>
      </c>
      <c r="G78" s="60">
        <v>5000</v>
      </c>
      <c r="H78" s="45"/>
      <c r="I78" s="102"/>
    </row>
    <row r="79" spans="1:9" ht="45" customHeight="1">
      <c r="A79" s="43">
        <v>74</v>
      </c>
      <c r="B79" s="10">
        <v>4</v>
      </c>
      <c r="C79" s="3" t="s">
        <v>460</v>
      </c>
      <c r="D79" s="3" t="s">
        <v>461</v>
      </c>
      <c r="E79" s="10">
        <v>3800445701</v>
      </c>
      <c r="F79" s="21" t="s">
        <v>308</v>
      </c>
      <c r="G79" s="60">
        <v>2000</v>
      </c>
      <c r="H79" s="45"/>
      <c r="I79" s="102"/>
    </row>
    <row r="80" spans="1:9" ht="45" customHeight="1">
      <c r="A80" s="43">
        <v>75</v>
      </c>
      <c r="B80" s="10">
        <v>5</v>
      </c>
      <c r="C80" s="3" t="s">
        <v>462</v>
      </c>
      <c r="D80" s="3" t="s">
        <v>463</v>
      </c>
      <c r="E80" s="34">
        <v>3800418320</v>
      </c>
      <c r="F80" s="21" t="s">
        <v>421</v>
      </c>
      <c r="G80" s="60">
        <v>2000</v>
      </c>
      <c r="H80" s="45"/>
      <c r="I80" s="102"/>
    </row>
    <row r="81" spans="1:9" ht="45" customHeight="1">
      <c r="A81" s="43">
        <v>76</v>
      </c>
      <c r="B81" s="10">
        <v>6</v>
      </c>
      <c r="C81" s="3" t="s">
        <v>464</v>
      </c>
      <c r="D81" s="3" t="s">
        <v>465</v>
      </c>
      <c r="E81" s="10">
        <v>3800632194</v>
      </c>
      <c r="F81" s="21" t="s">
        <v>466</v>
      </c>
      <c r="G81" s="60">
        <v>1500</v>
      </c>
      <c r="H81" s="45"/>
      <c r="I81" s="102"/>
    </row>
    <row r="82" spans="1:9" ht="45" customHeight="1">
      <c r="A82" s="43">
        <v>77</v>
      </c>
      <c r="B82" s="10">
        <v>7</v>
      </c>
      <c r="C82" s="3" t="s">
        <v>467</v>
      </c>
      <c r="D82" s="3" t="s">
        <v>260</v>
      </c>
      <c r="E82" s="10">
        <v>3800637442</v>
      </c>
      <c r="F82" s="21" t="s">
        <v>306</v>
      </c>
      <c r="G82" s="60">
        <v>4900</v>
      </c>
      <c r="H82" s="45"/>
      <c r="I82" s="102"/>
    </row>
    <row r="83" spans="1:9" ht="45" customHeight="1">
      <c r="A83" s="43">
        <v>78</v>
      </c>
      <c r="B83" s="10">
        <v>8</v>
      </c>
      <c r="C83" s="3" t="s">
        <v>468</v>
      </c>
      <c r="D83" s="3" t="s">
        <v>259</v>
      </c>
      <c r="E83" s="10">
        <v>3800629113</v>
      </c>
      <c r="F83" s="21" t="s">
        <v>537</v>
      </c>
      <c r="G83" s="60">
        <v>1900</v>
      </c>
      <c r="H83" s="45"/>
      <c r="I83" s="102"/>
    </row>
    <row r="84" spans="1:9" ht="45" customHeight="1">
      <c r="A84" s="43">
        <v>79</v>
      </c>
      <c r="B84" s="10">
        <v>9</v>
      </c>
      <c r="C84" s="3" t="s">
        <v>470</v>
      </c>
      <c r="D84" s="3" t="s">
        <v>258</v>
      </c>
      <c r="E84" s="10">
        <v>3800580919</v>
      </c>
      <c r="F84" s="21">
        <v>40032</v>
      </c>
      <c r="G84" s="60">
        <v>4000</v>
      </c>
      <c r="H84" s="45"/>
      <c r="I84" s="102"/>
    </row>
    <row r="85" spans="1:9" ht="45" customHeight="1">
      <c r="A85" s="43">
        <v>80</v>
      </c>
      <c r="B85" s="10">
        <v>10</v>
      </c>
      <c r="C85" s="3" t="s">
        <v>471</v>
      </c>
      <c r="D85" s="3" t="s">
        <v>257</v>
      </c>
      <c r="E85" s="10">
        <v>3800568975</v>
      </c>
      <c r="F85" s="21">
        <v>39909</v>
      </c>
      <c r="G85" s="60">
        <v>5000</v>
      </c>
      <c r="H85" s="45"/>
      <c r="I85" s="102"/>
    </row>
    <row r="86" spans="1:9" ht="45" customHeight="1">
      <c r="A86" s="43">
        <v>81</v>
      </c>
      <c r="B86" s="10">
        <v>11</v>
      </c>
      <c r="C86" s="3" t="s">
        <v>472</v>
      </c>
      <c r="D86" s="3" t="s">
        <v>473</v>
      </c>
      <c r="E86" s="10">
        <v>3800552326</v>
      </c>
      <c r="F86" s="21">
        <v>40030</v>
      </c>
      <c r="G86" s="60">
        <v>2000</v>
      </c>
      <c r="H86" s="45"/>
      <c r="I86" s="102"/>
    </row>
    <row r="87" spans="1:9" ht="45" customHeight="1">
      <c r="A87" s="43">
        <v>82</v>
      </c>
      <c r="B87" s="10">
        <v>12</v>
      </c>
      <c r="C87" s="3" t="s">
        <v>474</v>
      </c>
      <c r="D87" s="3" t="s">
        <v>475</v>
      </c>
      <c r="E87" s="10">
        <v>3800454953</v>
      </c>
      <c r="F87" s="21" t="s">
        <v>277</v>
      </c>
      <c r="G87" s="60">
        <v>500</v>
      </c>
      <c r="H87" s="45"/>
      <c r="I87" s="102"/>
    </row>
    <row r="88" spans="1:9" ht="45" customHeight="1">
      <c r="A88" s="43">
        <v>83</v>
      </c>
      <c r="B88" s="10">
        <v>13</v>
      </c>
      <c r="C88" s="3" t="s">
        <v>476</v>
      </c>
      <c r="D88" s="3" t="s">
        <v>469</v>
      </c>
      <c r="E88" s="10">
        <v>3800594809</v>
      </c>
      <c r="F88" s="21">
        <v>40002</v>
      </c>
      <c r="G88" s="60">
        <v>5000</v>
      </c>
      <c r="H88" s="45"/>
      <c r="I88" s="102"/>
    </row>
    <row r="89" spans="1:9" ht="45" customHeight="1">
      <c r="A89" s="43">
        <v>84</v>
      </c>
      <c r="B89" s="10">
        <v>14</v>
      </c>
      <c r="C89" s="3" t="s">
        <v>329</v>
      </c>
      <c r="D89" s="3" t="s">
        <v>330</v>
      </c>
      <c r="E89" s="10">
        <v>3800621202</v>
      </c>
      <c r="F89" s="21" t="s">
        <v>515</v>
      </c>
      <c r="G89" s="60">
        <v>10000</v>
      </c>
      <c r="H89" s="45"/>
      <c r="I89" s="102"/>
    </row>
    <row r="90" spans="1:9" ht="45" customHeight="1">
      <c r="A90" s="43">
        <v>85</v>
      </c>
      <c r="B90" s="10">
        <v>15</v>
      </c>
      <c r="C90" s="232" t="s">
        <v>331</v>
      </c>
      <c r="D90" s="232" t="s">
        <v>332</v>
      </c>
      <c r="E90" s="108">
        <v>3800655240</v>
      </c>
      <c r="F90" s="111" t="s">
        <v>333</v>
      </c>
      <c r="G90" s="110">
        <v>1000</v>
      </c>
      <c r="H90" s="45"/>
      <c r="I90" s="102"/>
    </row>
    <row r="91" spans="1:9" ht="45" customHeight="1">
      <c r="A91" s="43">
        <v>86</v>
      </c>
      <c r="B91" s="10">
        <v>16</v>
      </c>
      <c r="C91" s="232" t="s">
        <v>334</v>
      </c>
      <c r="D91" s="232" t="s">
        <v>335</v>
      </c>
      <c r="E91" s="108">
        <v>3800654060</v>
      </c>
      <c r="F91" s="111" t="s">
        <v>279</v>
      </c>
      <c r="G91" s="110">
        <v>1000</v>
      </c>
      <c r="H91" s="45"/>
      <c r="I91" s="102"/>
    </row>
    <row r="92" spans="1:249" s="52" customFormat="1" ht="45" customHeight="1">
      <c r="A92" s="43">
        <v>87</v>
      </c>
      <c r="B92" s="10">
        <v>17</v>
      </c>
      <c r="C92" s="232" t="s">
        <v>477</v>
      </c>
      <c r="D92" s="232" t="s">
        <v>478</v>
      </c>
      <c r="E92" s="108">
        <v>3800653853</v>
      </c>
      <c r="F92" s="111" t="s">
        <v>297</v>
      </c>
      <c r="G92" s="110">
        <v>1000</v>
      </c>
      <c r="H92" s="45"/>
      <c r="I92" s="102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  <c r="FK92" s="41"/>
      <c r="FL92" s="41"/>
      <c r="FM92" s="41"/>
      <c r="FN92" s="41"/>
      <c r="FO92" s="41"/>
      <c r="FP92" s="41"/>
      <c r="FQ92" s="41"/>
      <c r="FR92" s="41"/>
      <c r="FS92" s="41"/>
      <c r="FT92" s="41"/>
      <c r="FU92" s="41"/>
      <c r="FV92" s="41"/>
      <c r="FW92" s="41"/>
      <c r="FX92" s="41"/>
      <c r="FY92" s="41"/>
      <c r="FZ92" s="41"/>
      <c r="GA92" s="41"/>
      <c r="GB92" s="41"/>
      <c r="GC92" s="41"/>
      <c r="GD92" s="41"/>
      <c r="GE92" s="41"/>
      <c r="GF92" s="41"/>
      <c r="GG92" s="41"/>
      <c r="GH92" s="41"/>
      <c r="GI92" s="41"/>
      <c r="GJ92" s="41"/>
      <c r="GK92" s="41"/>
      <c r="GL92" s="41"/>
      <c r="GM92" s="41"/>
      <c r="GN92" s="41"/>
      <c r="GO92" s="41"/>
      <c r="GP92" s="41"/>
      <c r="GQ92" s="41"/>
      <c r="GR92" s="41"/>
      <c r="GS92" s="41"/>
      <c r="GT92" s="41"/>
      <c r="GU92" s="41"/>
      <c r="GV92" s="41"/>
      <c r="GW92" s="41"/>
      <c r="GX92" s="41"/>
      <c r="GY92" s="41"/>
      <c r="GZ92" s="41"/>
      <c r="HA92" s="41"/>
      <c r="HB92" s="41"/>
      <c r="HC92" s="41"/>
      <c r="HD92" s="41"/>
      <c r="HE92" s="41"/>
      <c r="HF92" s="41"/>
      <c r="HG92" s="41"/>
      <c r="HH92" s="41"/>
      <c r="HI92" s="41"/>
      <c r="HJ92" s="41"/>
      <c r="HK92" s="41"/>
      <c r="HL92" s="41"/>
      <c r="HM92" s="41"/>
      <c r="HN92" s="41"/>
      <c r="HO92" s="41"/>
      <c r="HP92" s="41"/>
      <c r="HQ92" s="41"/>
      <c r="HR92" s="41"/>
      <c r="HS92" s="41"/>
      <c r="HT92" s="41"/>
      <c r="HU92" s="41"/>
      <c r="HV92" s="41"/>
      <c r="HW92" s="41"/>
      <c r="HX92" s="41"/>
      <c r="HY92" s="41"/>
      <c r="HZ92" s="41"/>
      <c r="IA92" s="41"/>
      <c r="IB92" s="41"/>
      <c r="IC92" s="41"/>
      <c r="ID92" s="41"/>
      <c r="IE92" s="41"/>
      <c r="IF92" s="41"/>
      <c r="IG92" s="41"/>
      <c r="IH92" s="41"/>
      <c r="II92" s="41"/>
      <c r="IJ92" s="41"/>
      <c r="IK92" s="41"/>
      <c r="IL92" s="41"/>
      <c r="IM92" s="41"/>
      <c r="IN92" s="41"/>
      <c r="IO92" s="41"/>
    </row>
    <row r="93" spans="1:249" s="52" customFormat="1" ht="45" customHeight="1">
      <c r="A93" s="43">
        <v>88</v>
      </c>
      <c r="B93" s="10">
        <v>18</v>
      </c>
      <c r="C93" s="232" t="s">
        <v>479</v>
      </c>
      <c r="D93" s="232" t="s">
        <v>480</v>
      </c>
      <c r="E93" s="108">
        <v>3800657495</v>
      </c>
      <c r="F93" s="111" t="s">
        <v>299</v>
      </c>
      <c r="G93" s="110">
        <v>1000</v>
      </c>
      <c r="H93" s="45"/>
      <c r="I93" s="102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  <c r="HG93" s="41"/>
      <c r="HH93" s="41"/>
      <c r="HI93" s="41"/>
      <c r="HJ93" s="41"/>
      <c r="HK93" s="41"/>
      <c r="HL93" s="41"/>
      <c r="HM93" s="41"/>
      <c r="HN93" s="41"/>
      <c r="HO93" s="41"/>
      <c r="HP93" s="41"/>
      <c r="HQ93" s="41"/>
      <c r="HR93" s="41"/>
      <c r="HS93" s="41"/>
      <c r="HT93" s="41"/>
      <c r="HU93" s="41"/>
      <c r="HV93" s="41"/>
      <c r="HW93" s="41"/>
      <c r="HX93" s="41"/>
      <c r="HY93" s="41"/>
      <c r="HZ93" s="41"/>
      <c r="IA93" s="41"/>
      <c r="IB93" s="41"/>
      <c r="IC93" s="41"/>
      <c r="ID93" s="41"/>
      <c r="IE93" s="41"/>
      <c r="IF93" s="41"/>
      <c r="IG93" s="41"/>
      <c r="IH93" s="41"/>
      <c r="II93" s="41"/>
      <c r="IJ93" s="41"/>
      <c r="IK93" s="41"/>
      <c r="IL93" s="41"/>
      <c r="IM93" s="41"/>
      <c r="IN93" s="41"/>
      <c r="IO93" s="41"/>
    </row>
    <row r="94" spans="1:249" s="52" customFormat="1" ht="45" customHeight="1">
      <c r="A94" s="43">
        <v>89</v>
      </c>
      <c r="B94" s="10">
        <v>19</v>
      </c>
      <c r="C94" s="232" t="s">
        <v>481</v>
      </c>
      <c r="D94" s="232" t="s">
        <v>482</v>
      </c>
      <c r="E94" s="108">
        <v>3800667535</v>
      </c>
      <c r="F94" s="109" t="s">
        <v>311</v>
      </c>
      <c r="G94" s="110">
        <v>3000</v>
      </c>
      <c r="H94" s="45"/>
      <c r="I94" s="102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  <c r="FL94" s="41"/>
      <c r="FM94" s="41"/>
      <c r="FN94" s="41"/>
      <c r="FO94" s="41"/>
      <c r="FP94" s="41"/>
      <c r="FQ94" s="41"/>
      <c r="FR94" s="41"/>
      <c r="FS94" s="41"/>
      <c r="FT94" s="41"/>
      <c r="FU94" s="41"/>
      <c r="FV94" s="41"/>
      <c r="FW94" s="41"/>
      <c r="FX94" s="41"/>
      <c r="FY94" s="41"/>
      <c r="FZ94" s="41"/>
      <c r="GA94" s="41"/>
      <c r="GB94" s="41"/>
      <c r="GC94" s="41"/>
      <c r="GD94" s="41"/>
      <c r="GE94" s="41"/>
      <c r="GF94" s="41"/>
      <c r="GG94" s="41"/>
      <c r="GH94" s="41"/>
      <c r="GI94" s="41"/>
      <c r="GJ94" s="41"/>
      <c r="GK94" s="41"/>
      <c r="GL94" s="41"/>
      <c r="GM94" s="41"/>
      <c r="GN94" s="41"/>
      <c r="GO94" s="41"/>
      <c r="GP94" s="41"/>
      <c r="GQ94" s="41"/>
      <c r="GR94" s="41"/>
      <c r="GS94" s="41"/>
      <c r="GT94" s="41"/>
      <c r="GU94" s="41"/>
      <c r="GV94" s="41"/>
      <c r="GW94" s="41"/>
      <c r="GX94" s="41"/>
      <c r="GY94" s="41"/>
      <c r="GZ94" s="41"/>
      <c r="HA94" s="41"/>
      <c r="HB94" s="41"/>
      <c r="HC94" s="41"/>
      <c r="HD94" s="41"/>
      <c r="HE94" s="41"/>
      <c r="HF94" s="41"/>
      <c r="HG94" s="41"/>
      <c r="HH94" s="41"/>
      <c r="HI94" s="41"/>
      <c r="HJ94" s="41"/>
      <c r="HK94" s="41"/>
      <c r="HL94" s="41"/>
      <c r="HM94" s="41"/>
      <c r="HN94" s="41"/>
      <c r="HO94" s="41"/>
      <c r="HP94" s="41"/>
      <c r="HQ94" s="41"/>
      <c r="HR94" s="41"/>
      <c r="HS94" s="41"/>
      <c r="HT94" s="41"/>
      <c r="HU94" s="41"/>
      <c r="HV94" s="41"/>
      <c r="HW94" s="41"/>
      <c r="HX94" s="41"/>
      <c r="HY94" s="41"/>
      <c r="HZ94" s="41"/>
      <c r="IA94" s="41"/>
      <c r="IB94" s="41"/>
      <c r="IC94" s="41"/>
      <c r="ID94" s="41"/>
      <c r="IE94" s="41"/>
      <c r="IF94" s="41"/>
      <c r="IG94" s="41"/>
      <c r="IH94" s="41"/>
      <c r="II94" s="41"/>
      <c r="IJ94" s="41"/>
      <c r="IK94" s="41"/>
      <c r="IL94" s="41"/>
      <c r="IM94" s="41"/>
      <c r="IN94" s="41"/>
      <c r="IO94" s="41"/>
    </row>
    <row r="95" spans="1:231" s="52" customFormat="1" ht="45" customHeight="1">
      <c r="A95" s="43">
        <v>90</v>
      </c>
      <c r="B95" s="10">
        <v>20</v>
      </c>
      <c r="C95" s="232" t="s">
        <v>483</v>
      </c>
      <c r="D95" s="232" t="s">
        <v>484</v>
      </c>
      <c r="E95" s="108">
        <v>3800669268</v>
      </c>
      <c r="F95" s="109">
        <v>40487</v>
      </c>
      <c r="G95" s="110">
        <v>50000</v>
      </c>
      <c r="H95" s="45"/>
      <c r="I95" s="102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  <c r="HI95" s="41"/>
      <c r="HJ95" s="41"/>
      <c r="HK95" s="41"/>
      <c r="HL95" s="41"/>
      <c r="HM95" s="41"/>
      <c r="HN95" s="41"/>
      <c r="HO95" s="41"/>
      <c r="HP95" s="41"/>
      <c r="HQ95" s="41"/>
      <c r="HR95" s="41"/>
      <c r="HS95" s="41"/>
      <c r="HT95" s="41"/>
      <c r="HU95" s="41"/>
      <c r="HV95" s="41"/>
      <c r="HW95" s="41"/>
    </row>
    <row r="96" spans="1:231" s="52" customFormat="1" ht="45" customHeight="1">
      <c r="A96" s="43">
        <v>91</v>
      </c>
      <c r="B96" s="10">
        <v>21</v>
      </c>
      <c r="C96" s="232" t="s">
        <v>486</v>
      </c>
      <c r="D96" s="232" t="s">
        <v>485</v>
      </c>
      <c r="E96" s="108">
        <v>3800674652</v>
      </c>
      <c r="F96" s="109" t="s">
        <v>273</v>
      </c>
      <c r="G96" s="110">
        <v>2000</v>
      </c>
      <c r="H96" s="45"/>
      <c r="I96" s="102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/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/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/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  <c r="FK96" s="41"/>
      <c r="FL96" s="41"/>
      <c r="FM96" s="41"/>
      <c r="FN96" s="41"/>
      <c r="FO96" s="41"/>
      <c r="FP96" s="41"/>
      <c r="FQ96" s="41"/>
      <c r="FR96" s="41"/>
      <c r="FS96" s="41"/>
      <c r="FT96" s="41"/>
      <c r="FU96" s="41"/>
      <c r="FV96" s="41"/>
      <c r="FW96" s="41"/>
      <c r="FX96" s="41"/>
      <c r="FY96" s="41"/>
      <c r="FZ96" s="41"/>
      <c r="GA96" s="41"/>
      <c r="GB96" s="41"/>
      <c r="GC96" s="41"/>
      <c r="GD96" s="41"/>
      <c r="GE96" s="41"/>
      <c r="GF96" s="41"/>
      <c r="GG96" s="41"/>
      <c r="GH96" s="41"/>
      <c r="GI96" s="41"/>
      <c r="GJ96" s="41"/>
      <c r="GK96" s="41"/>
      <c r="GL96" s="41"/>
      <c r="GM96" s="41"/>
      <c r="GN96" s="41"/>
      <c r="GO96" s="41"/>
      <c r="GP96" s="41"/>
      <c r="GQ96" s="41"/>
      <c r="GR96" s="41"/>
      <c r="GS96" s="41"/>
      <c r="GT96" s="41"/>
      <c r="GU96" s="41"/>
      <c r="GV96" s="41"/>
      <c r="GW96" s="41"/>
      <c r="GX96" s="41"/>
      <c r="GY96" s="41"/>
      <c r="GZ96" s="41"/>
      <c r="HA96" s="41"/>
      <c r="HB96" s="41"/>
      <c r="HC96" s="41"/>
      <c r="HD96" s="41"/>
      <c r="HE96" s="41"/>
      <c r="HF96" s="41"/>
      <c r="HG96" s="41"/>
      <c r="HH96" s="41"/>
      <c r="HI96" s="41"/>
      <c r="HJ96" s="41"/>
      <c r="HK96" s="41"/>
      <c r="HL96" s="41"/>
      <c r="HM96" s="41"/>
      <c r="HN96" s="41"/>
      <c r="HO96" s="41"/>
      <c r="HP96" s="41"/>
      <c r="HQ96" s="41"/>
      <c r="HR96" s="41"/>
      <c r="HS96" s="41"/>
      <c r="HT96" s="41"/>
      <c r="HU96" s="41"/>
      <c r="HV96" s="41"/>
      <c r="HW96" s="41"/>
    </row>
    <row r="97" spans="1:231" s="52" customFormat="1" ht="45" customHeight="1">
      <c r="A97" s="43">
        <v>92</v>
      </c>
      <c r="B97" s="10">
        <v>22</v>
      </c>
      <c r="C97" s="232" t="s">
        <v>487</v>
      </c>
      <c r="D97" s="232" t="s">
        <v>488</v>
      </c>
      <c r="E97" s="108">
        <v>3800674839</v>
      </c>
      <c r="F97" s="109" t="s">
        <v>278</v>
      </c>
      <c r="G97" s="110">
        <v>2000</v>
      </c>
      <c r="H97" s="45"/>
      <c r="I97" s="102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/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  <c r="FK97" s="41"/>
      <c r="FL97" s="41"/>
      <c r="FM97" s="41"/>
      <c r="FN97" s="41"/>
      <c r="FO97" s="41"/>
      <c r="FP97" s="41"/>
      <c r="FQ97" s="41"/>
      <c r="FR97" s="41"/>
      <c r="FS97" s="41"/>
      <c r="FT97" s="41"/>
      <c r="FU97" s="41"/>
      <c r="FV97" s="41"/>
      <c r="FW97" s="41"/>
      <c r="FX97" s="41"/>
      <c r="FY97" s="41"/>
      <c r="FZ97" s="41"/>
      <c r="GA97" s="41"/>
      <c r="GB97" s="41"/>
      <c r="GC97" s="41"/>
      <c r="GD97" s="41"/>
      <c r="GE97" s="41"/>
      <c r="GF97" s="41"/>
      <c r="GG97" s="41"/>
      <c r="GH97" s="41"/>
      <c r="GI97" s="41"/>
      <c r="GJ97" s="41"/>
      <c r="GK97" s="41"/>
      <c r="GL97" s="41"/>
      <c r="GM97" s="41"/>
      <c r="GN97" s="41"/>
      <c r="GO97" s="41"/>
      <c r="GP97" s="41"/>
      <c r="GQ97" s="41"/>
      <c r="GR97" s="41"/>
      <c r="GS97" s="41"/>
      <c r="GT97" s="41"/>
      <c r="GU97" s="41"/>
      <c r="GV97" s="41"/>
      <c r="GW97" s="41"/>
      <c r="GX97" s="41"/>
      <c r="GY97" s="41"/>
      <c r="GZ97" s="41"/>
      <c r="HA97" s="41"/>
      <c r="HB97" s="41"/>
      <c r="HC97" s="41"/>
      <c r="HD97" s="41"/>
      <c r="HE97" s="41"/>
      <c r="HF97" s="41"/>
      <c r="HG97" s="41"/>
      <c r="HH97" s="41"/>
      <c r="HI97" s="41"/>
      <c r="HJ97" s="41"/>
      <c r="HK97" s="41"/>
      <c r="HL97" s="41"/>
      <c r="HM97" s="41"/>
      <c r="HN97" s="41"/>
      <c r="HO97" s="41"/>
      <c r="HP97" s="41"/>
      <c r="HQ97" s="41"/>
      <c r="HR97" s="41"/>
      <c r="HS97" s="41"/>
      <c r="HT97" s="41"/>
      <c r="HU97" s="41"/>
      <c r="HV97" s="41"/>
      <c r="HW97" s="41"/>
    </row>
    <row r="98" spans="1:231" s="52" customFormat="1" ht="45" customHeight="1">
      <c r="A98" s="43">
        <v>93</v>
      </c>
      <c r="B98" s="10">
        <v>23</v>
      </c>
      <c r="C98" s="232" t="s">
        <v>489</v>
      </c>
      <c r="D98" s="232" t="s">
        <v>490</v>
      </c>
      <c r="E98" s="108">
        <v>3800668786</v>
      </c>
      <c r="F98" s="111" t="s">
        <v>491</v>
      </c>
      <c r="G98" s="110">
        <v>9000</v>
      </c>
      <c r="H98" s="45"/>
      <c r="I98" s="102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  <c r="EM98" s="41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/>
      <c r="EY98" s="41"/>
      <c r="EZ98" s="41"/>
      <c r="FA98" s="41"/>
      <c r="FB98" s="41"/>
      <c r="FC98" s="41"/>
      <c r="FD98" s="41"/>
      <c r="FE98" s="41"/>
      <c r="FF98" s="41"/>
      <c r="FG98" s="41"/>
      <c r="FH98" s="41"/>
      <c r="FI98" s="41"/>
      <c r="FJ98" s="41"/>
      <c r="FK98" s="41"/>
      <c r="FL98" s="41"/>
      <c r="FM98" s="41"/>
      <c r="FN98" s="41"/>
      <c r="FO98" s="41"/>
      <c r="FP98" s="41"/>
      <c r="FQ98" s="41"/>
      <c r="FR98" s="41"/>
      <c r="FS98" s="41"/>
      <c r="FT98" s="41"/>
      <c r="FU98" s="41"/>
      <c r="FV98" s="41"/>
      <c r="FW98" s="41"/>
      <c r="FX98" s="41"/>
      <c r="FY98" s="41"/>
      <c r="FZ98" s="41"/>
      <c r="GA98" s="41"/>
      <c r="GB98" s="41"/>
      <c r="GC98" s="41"/>
      <c r="GD98" s="41"/>
      <c r="GE98" s="41"/>
      <c r="GF98" s="41"/>
      <c r="GG98" s="41"/>
      <c r="GH98" s="41"/>
      <c r="GI98" s="41"/>
      <c r="GJ98" s="41"/>
      <c r="GK98" s="41"/>
      <c r="GL98" s="41"/>
      <c r="GM98" s="41"/>
      <c r="GN98" s="41"/>
      <c r="GO98" s="41"/>
      <c r="GP98" s="41"/>
      <c r="GQ98" s="41"/>
      <c r="GR98" s="41"/>
      <c r="GS98" s="41"/>
      <c r="GT98" s="41"/>
      <c r="GU98" s="41"/>
      <c r="GV98" s="41"/>
      <c r="GW98" s="41"/>
      <c r="GX98" s="41"/>
      <c r="GY98" s="41"/>
      <c r="GZ98" s="41"/>
      <c r="HA98" s="41"/>
      <c r="HB98" s="41"/>
      <c r="HC98" s="41"/>
      <c r="HD98" s="41"/>
      <c r="HE98" s="41"/>
      <c r="HF98" s="41"/>
      <c r="HG98" s="41"/>
      <c r="HH98" s="41"/>
      <c r="HI98" s="41"/>
      <c r="HJ98" s="41"/>
      <c r="HK98" s="41"/>
      <c r="HL98" s="41"/>
      <c r="HM98" s="41"/>
      <c r="HN98" s="41"/>
      <c r="HO98" s="41"/>
      <c r="HP98" s="41"/>
      <c r="HQ98" s="41"/>
      <c r="HR98" s="41"/>
      <c r="HS98" s="41"/>
      <c r="HT98" s="41"/>
      <c r="HU98" s="41"/>
      <c r="HV98" s="41"/>
      <c r="HW98" s="41"/>
    </row>
    <row r="99" spans="1:249" ht="45" customHeight="1">
      <c r="A99" s="43">
        <v>94</v>
      </c>
      <c r="B99" s="10">
        <v>24</v>
      </c>
      <c r="C99" s="232" t="s">
        <v>495</v>
      </c>
      <c r="D99" s="232" t="s">
        <v>496</v>
      </c>
      <c r="E99" s="108">
        <v>3800704480</v>
      </c>
      <c r="F99" s="109" t="s">
        <v>275</v>
      </c>
      <c r="G99" s="110">
        <v>5000</v>
      </c>
      <c r="H99" s="45"/>
      <c r="I99" s="102"/>
      <c r="HX99" s="52"/>
      <c r="HY99" s="52"/>
      <c r="HZ99" s="52"/>
      <c r="IA99" s="52"/>
      <c r="IB99" s="52"/>
      <c r="IC99" s="52"/>
      <c r="ID99" s="52"/>
      <c r="IE99" s="52"/>
      <c r="IF99" s="52"/>
      <c r="IG99" s="52"/>
      <c r="IH99" s="52"/>
      <c r="II99" s="52"/>
      <c r="IJ99" s="52"/>
      <c r="IK99" s="52"/>
      <c r="IL99" s="52"/>
      <c r="IM99" s="52"/>
      <c r="IN99" s="52"/>
      <c r="IO99" s="52"/>
    </row>
    <row r="100" spans="1:249" ht="45" customHeight="1">
      <c r="A100" s="43">
        <v>95</v>
      </c>
      <c r="B100" s="10">
        <v>25</v>
      </c>
      <c r="C100" s="235" t="s">
        <v>497</v>
      </c>
      <c r="D100" s="232" t="s">
        <v>498</v>
      </c>
      <c r="E100" s="108">
        <v>3800698452</v>
      </c>
      <c r="F100" s="109">
        <v>40217</v>
      </c>
      <c r="G100" s="110">
        <v>7000</v>
      </c>
      <c r="H100" s="125"/>
      <c r="I100" s="102"/>
      <c r="HX100" s="52"/>
      <c r="HY100" s="52"/>
      <c r="HZ100" s="52"/>
      <c r="IA100" s="52"/>
      <c r="IB100" s="52"/>
      <c r="IC100" s="52"/>
      <c r="ID100" s="52"/>
      <c r="IE100" s="52"/>
      <c r="IF100" s="52"/>
      <c r="IG100" s="52"/>
      <c r="IH100" s="52"/>
      <c r="II100" s="52"/>
      <c r="IJ100" s="52"/>
      <c r="IK100" s="52"/>
      <c r="IL100" s="52"/>
      <c r="IM100" s="52"/>
      <c r="IN100" s="52"/>
      <c r="IO100" s="52"/>
    </row>
    <row r="101" spans="1:249" ht="45" customHeight="1">
      <c r="A101" s="43">
        <v>96</v>
      </c>
      <c r="B101" s="10">
        <v>26</v>
      </c>
      <c r="C101" s="232" t="s">
        <v>499</v>
      </c>
      <c r="D101" s="232" t="s">
        <v>239</v>
      </c>
      <c r="E101" s="108">
        <v>3800700140</v>
      </c>
      <c r="F101" s="111" t="s">
        <v>274</v>
      </c>
      <c r="G101" s="110">
        <v>700</v>
      </c>
      <c r="H101" s="45"/>
      <c r="I101" s="102"/>
      <c r="HX101" s="52"/>
      <c r="HY101" s="52"/>
      <c r="HZ101" s="52"/>
      <c r="IA101" s="52"/>
      <c r="IB101" s="52"/>
      <c r="IC101" s="52"/>
      <c r="ID101" s="52"/>
      <c r="IE101" s="52"/>
      <c r="IF101" s="52"/>
      <c r="IG101" s="52"/>
      <c r="IH101" s="52"/>
      <c r="II101" s="52"/>
      <c r="IJ101" s="52"/>
      <c r="IK101" s="52"/>
      <c r="IL101" s="52"/>
      <c r="IM101" s="52"/>
      <c r="IN101" s="52"/>
      <c r="IO101" s="52"/>
    </row>
    <row r="102" spans="1:9" ht="45" customHeight="1">
      <c r="A102" s="43">
        <v>97</v>
      </c>
      <c r="B102" s="10">
        <v>27</v>
      </c>
      <c r="C102" s="232" t="s">
        <v>500</v>
      </c>
      <c r="D102" s="232" t="s">
        <v>501</v>
      </c>
      <c r="E102" s="108">
        <v>3800718613</v>
      </c>
      <c r="F102" s="111" t="s">
        <v>313</v>
      </c>
      <c r="G102" s="110">
        <v>1500</v>
      </c>
      <c r="H102" s="45"/>
      <c r="I102" s="102"/>
    </row>
    <row r="103" spans="1:9" ht="45" customHeight="1">
      <c r="A103" s="43">
        <v>98</v>
      </c>
      <c r="B103" s="10">
        <v>28</v>
      </c>
      <c r="C103" s="3" t="s">
        <v>502</v>
      </c>
      <c r="D103" s="3" t="s">
        <v>503</v>
      </c>
      <c r="E103" s="10">
        <v>3800718282</v>
      </c>
      <c r="F103" s="21" t="s">
        <v>268</v>
      </c>
      <c r="G103" s="60">
        <v>1500</v>
      </c>
      <c r="H103" s="45"/>
      <c r="I103" s="102"/>
    </row>
    <row r="104" spans="1:231" ht="45" customHeight="1">
      <c r="A104" s="43">
        <v>99</v>
      </c>
      <c r="B104" s="10">
        <v>29</v>
      </c>
      <c r="C104" s="3" t="s">
        <v>135</v>
      </c>
      <c r="D104" s="3" t="s">
        <v>136</v>
      </c>
      <c r="E104" s="10">
        <v>3800736884</v>
      </c>
      <c r="F104" s="20">
        <v>40848</v>
      </c>
      <c r="G104" s="60">
        <v>1500</v>
      </c>
      <c r="H104" s="5"/>
      <c r="I104" s="15"/>
      <c r="J104" s="5"/>
      <c r="K104" s="5"/>
      <c r="L104" s="5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52"/>
      <c r="CQ104" s="52"/>
      <c r="CR104" s="52"/>
      <c r="CS104" s="52"/>
      <c r="CT104" s="52"/>
      <c r="CU104" s="52"/>
      <c r="CV104" s="52"/>
      <c r="CW104" s="52"/>
      <c r="CX104" s="52"/>
      <c r="CY104" s="52"/>
      <c r="CZ104" s="52"/>
      <c r="DA104" s="52"/>
      <c r="DB104" s="52"/>
      <c r="DC104" s="52"/>
      <c r="DD104" s="52"/>
      <c r="DE104" s="52"/>
      <c r="DF104" s="52"/>
      <c r="DG104" s="52"/>
      <c r="DH104" s="52"/>
      <c r="DI104" s="52"/>
      <c r="DJ104" s="52"/>
      <c r="DK104" s="52"/>
      <c r="DL104" s="52"/>
      <c r="DM104" s="52"/>
      <c r="DN104" s="52"/>
      <c r="DO104" s="52"/>
      <c r="DP104" s="52"/>
      <c r="DQ104" s="52"/>
      <c r="DR104" s="52"/>
      <c r="DS104" s="52"/>
      <c r="DT104" s="52"/>
      <c r="DU104" s="52"/>
      <c r="DV104" s="52"/>
      <c r="DW104" s="52"/>
      <c r="DX104" s="52"/>
      <c r="DY104" s="52"/>
      <c r="DZ104" s="52"/>
      <c r="EA104" s="52"/>
      <c r="EB104" s="52"/>
      <c r="EC104" s="52"/>
      <c r="ED104" s="52"/>
      <c r="EE104" s="52"/>
      <c r="EF104" s="52"/>
      <c r="EG104" s="52"/>
      <c r="EH104" s="52"/>
      <c r="EI104" s="52"/>
      <c r="EJ104" s="52"/>
      <c r="EK104" s="52"/>
      <c r="EL104" s="52"/>
      <c r="EM104" s="52"/>
      <c r="EN104" s="52"/>
      <c r="EO104" s="52"/>
      <c r="EP104" s="52"/>
      <c r="EQ104" s="52"/>
      <c r="ER104" s="52"/>
      <c r="ES104" s="52"/>
      <c r="ET104" s="52"/>
      <c r="EU104" s="52"/>
      <c r="EV104" s="52"/>
      <c r="EW104" s="52"/>
      <c r="EX104" s="52"/>
      <c r="EY104" s="52"/>
      <c r="EZ104" s="52"/>
      <c r="FA104" s="52"/>
      <c r="FB104" s="52"/>
      <c r="FC104" s="52"/>
      <c r="FD104" s="52"/>
      <c r="FE104" s="52"/>
      <c r="FF104" s="52"/>
      <c r="FG104" s="52"/>
      <c r="FH104" s="52"/>
      <c r="FI104" s="52"/>
      <c r="FJ104" s="52"/>
      <c r="FK104" s="52"/>
      <c r="FL104" s="52"/>
      <c r="FM104" s="52"/>
      <c r="FN104" s="52"/>
      <c r="FO104" s="52"/>
      <c r="FP104" s="52"/>
      <c r="FQ104" s="52"/>
      <c r="FR104" s="52"/>
      <c r="FS104" s="52"/>
      <c r="FT104" s="52"/>
      <c r="FU104" s="52"/>
      <c r="FV104" s="52"/>
      <c r="FW104" s="52"/>
      <c r="FX104" s="52"/>
      <c r="FY104" s="52"/>
      <c r="FZ104" s="52"/>
      <c r="GA104" s="52"/>
      <c r="GB104" s="52"/>
      <c r="GC104" s="52"/>
      <c r="GD104" s="52"/>
      <c r="GE104" s="52"/>
      <c r="GF104" s="52"/>
      <c r="GG104" s="52"/>
      <c r="GH104" s="52"/>
      <c r="GI104" s="52"/>
      <c r="GJ104" s="52"/>
      <c r="GK104" s="52"/>
      <c r="GL104" s="52"/>
      <c r="GM104" s="52"/>
      <c r="GN104" s="52"/>
      <c r="GO104" s="52"/>
      <c r="GP104" s="52"/>
      <c r="GQ104" s="52"/>
      <c r="GR104" s="52"/>
      <c r="GS104" s="52"/>
      <c r="GT104" s="52"/>
      <c r="GU104" s="52"/>
      <c r="GV104" s="52"/>
      <c r="GW104" s="52"/>
      <c r="GX104" s="52"/>
      <c r="GY104" s="52"/>
      <c r="GZ104" s="52"/>
      <c r="HA104" s="52"/>
      <c r="HB104" s="52"/>
      <c r="HC104" s="52"/>
      <c r="HD104" s="52"/>
      <c r="HE104" s="52"/>
      <c r="HF104" s="52"/>
      <c r="HG104" s="52"/>
      <c r="HH104" s="52"/>
      <c r="HI104" s="52"/>
      <c r="HJ104" s="52"/>
      <c r="HK104" s="52"/>
      <c r="HL104" s="52"/>
      <c r="HM104" s="52"/>
      <c r="HN104" s="52"/>
      <c r="HO104" s="52"/>
      <c r="HP104" s="52"/>
      <c r="HQ104" s="52"/>
      <c r="HR104" s="52"/>
      <c r="HS104" s="52"/>
      <c r="HT104" s="52"/>
      <c r="HU104" s="52"/>
      <c r="HV104" s="52"/>
      <c r="HW104" s="52"/>
    </row>
    <row r="105" spans="1:249" s="52" customFormat="1" ht="45" customHeight="1">
      <c r="A105" s="43">
        <v>100</v>
      </c>
      <c r="B105" s="10">
        <v>30</v>
      </c>
      <c r="C105" s="3" t="s">
        <v>137</v>
      </c>
      <c r="D105" s="3" t="s">
        <v>138</v>
      </c>
      <c r="E105" s="10">
        <v>3800743257</v>
      </c>
      <c r="F105" s="20">
        <v>40819</v>
      </c>
      <c r="G105" s="60">
        <v>1800</v>
      </c>
      <c r="H105" s="8"/>
      <c r="I105" s="15"/>
      <c r="J105" s="5"/>
      <c r="K105" s="5"/>
      <c r="L105" s="5"/>
      <c r="HX105" s="41"/>
      <c r="HY105" s="41"/>
      <c r="HZ105" s="41"/>
      <c r="IA105" s="41"/>
      <c r="IB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</row>
    <row r="106" spans="1:231" ht="45" customHeight="1">
      <c r="A106" s="43">
        <v>101</v>
      </c>
      <c r="B106" s="10">
        <v>31</v>
      </c>
      <c r="C106" s="3" t="s">
        <v>139</v>
      </c>
      <c r="D106" s="3" t="s">
        <v>140</v>
      </c>
      <c r="E106" s="10">
        <v>3800757306</v>
      </c>
      <c r="F106" s="61">
        <v>40690</v>
      </c>
      <c r="G106" s="60">
        <v>1900</v>
      </c>
      <c r="H106" s="8"/>
      <c r="I106" s="15"/>
      <c r="J106" s="5"/>
      <c r="K106" s="5"/>
      <c r="L106" s="5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52"/>
      <c r="CL106" s="52"/>
      <c r="CM106" s="52"/>
      <c r="CN106" s="52"/>
      <c r="CO106" s="52"/>
      <c r="CP106" s="52"/>
      <c r="CQ106" s="52"/>
      <c r="CR106" s="52"/>
      <c r="CS106" s="52"/>
      <c r="CT106" s="52"/>
      <c r="CU106" s="52"/>
      <c r="CV106" s="52"/>
      <c r="CW106" s="52"/>
      <c r="CX106" s="52"/>
      <c r="CY106" s="52"/>
      <c r="CZ106" s="52"/>
      <c r="DA106" s="52"/>
      <c r="DB106" s="52"/>
      <c r="DC106" s="52"/>
      <c r="DD106" s="52"/>
      <c r="DE106" s="52"/>
      <c r="DF106" s="52"/>
      <c r="DG106" s="52"/>
      <c r="DH106" s="52"/>
      <c r="DI106" s="52"/>
      <c r="DJ106" s="52"/>
      <c r="DK106" s="52"/>
      <c r="DL106" s="52"/>
      <c r="DM106" s="52"/>
      <c r="DN106" s="52"/>
      <c r="DO106" s="52"/>
      <c r="DP106" s="52"/>
      <c r="DQ106" s="52"/>
      <c r="DR106" s="52"/>
      <c r="DS106" s="52"/>
      <c r="DT106" s="52"/>
      <c r="DU106" s="52"/>
      <c r="DV106" s="52"/>
      <c r="DW106" s="52"/>
      <c r="DX106" s="52"/>
      <c r="DY106" s="52"/>
      <c r="DZ106" s="52"/>
      <c r="EA106" s="52"/>
      <c r="EB106" s="52"/>
      <c r="EC106" s="52"/>
      <c r="ED106" s="52"/>
      <c r="EE106" s="52"/>
      <c r="EF106" s="52"/>
      <c r="EG106" s="52"/>
      <c r="EH106" s="52"/>
      <c r="EI106" s="52"/>
      <c r="EJ106" s="52"/>
      <c r="EK106" s="52"/>
      <c r="EL106" s="52"/>
      <c r="EM106" s="52"/>
      <c r="EN106" s="52"/>
      <c r="EO106" s="52"/>
      <c r="EP106" s="52"/>
      <c r="EQ106" s="52"/>
      <c r="ER106" s="52"/>
      <c r="ES106" s="52"/>
      <c r="ET106" s="52"/>
      <c r="EU106" s="52"/>
      <c r="EV106" s="52"/>
      <c r="EW106" s="52"/>
      <c r="EX106" s="52"/>
      <c r="EY106" s="52"/>
      <c r="EZ106" s="52"/>
      <c r="FA106" s="52"/>
      <c r="FB106" s="52"/>
      <c r="FC106" s="52"/>
      <c r="FD106" s="52"/>
      <c r="FE106" s="52"/>
      <c r="FF106" s="52"/>
      <c r="FG106" s="52"/>
      <c r="FH106" s="52"/>
      <c r="FI106" s="52"/>
      <c r="FJ106" s="52"/>
      <c r="FK106" s="52"/>
      <c r="FL106" s="52"/>
      <c r="FM106" s="52"/>
      <c r="FN106" s="52"/>
      <c r="FO106" s="52"/>
      <c r="FP106" s="52"/>
      <c r="FQ106" s="52"/>
      <c r="FR106" s="52"/>
      <c r="FS106" s="52"/>
      <c r="FT106" s="52"/>
      <c r="FU106" s="52"/>
      <c r="FV106" s="52"/>
      <c r="FW106" s="52"/>
      <c r="FX106" s="52"/>
      <c r="FY106" s="52"/>
      <c r="FZ106" s="52"/>
      <c r="GA106" s="52"/>
      <c r="GB106" s="52"/>
      <c r="GC106" s="52"/>
      <c r="GD106" s="52"/>
      <c r="GE106" s="52"/>
      <c r="GF106" s="52"/>
      <c r="GG106" s="52"/>
      <c r="GH106" s="52"/>
      <c r="GI106" s="52"/>
      <c r="GJ106" s="52"/>
      <c r="GK106" s="52"/>
      <c r="GL106" s="52"/>
      <c r="GM106" s="52"/>
      <c r="GN106" s="52"/>
      <c r="GO106" s="52"/>
      <c r="GP106" s="52"/>
      <c r="GQ106" s="52"/>
      <c r="GR106" s="52"/>
      <c r="GS106" s="52"/>
      <c r="GT106" s="52"/>
      <c r="GU106" s="52"/>
      <c r="GV106" s="52"/>
      <c r="GW106" s="52"/>
      <c r="GX106" s="52"/>
      <c r="GY106" s="52"/>
      <c r="GZ106" s="52"/>
      <c r="HA106" s="52"/>
      <c r="HB106" s="52"/>
      <c r="HC106" s="52"/>
      <c r="HD106" s="52"/>
      <c r="HE106" s="52"/>
      <c r="HF106" s="52"/>
      <c r="HG106" s="52"/>
      <c r="HH106" s="52"/>
      <c r="HI106" s="52"/>
      <c r="HJ106" s="52"/>
      <c r="HK106" s="52"/>
      <c r="HL106" s="52"/>
      <c r="HM106" s="52"/>
      <c r="HN106" s="52"/>
      <c r="HO106" s="52"/>
      <c r="HP106" s="52"/>
      <c r="HQ106" s="52"/>
      <c r="HR106" s="52"/>
      <c r="HS106" s="52"/>
      <c r="HT106" s="52"/>
      <c r="HU106" s="52"/>
      <c r="HV106" s="52"/>
      <c r="HW106" s="52"/>
    </row>
    <row r="107" spans="1:249" ht="45" customHeight="1">
      <c r="A107" s="43">
        <v>102</v>
      </c>
      <c r="B107" s="10">
        <v>32</v>
      </c>
      <c r="C107" s="3" t="s">
        <v>141</v>
      </c>
      <c r="D107" s="3" t="s">
        <v>142</v>
      </c>
      <c r="E107" s="22">
        <v>3800379505</v>
      </c>
      <c r="F107" s="61">
        <v>40683</v>
      </c>
      <c r="G107" s="60">
        <v>3000</v>
      </c>
      <c r="H107" s="8"/>
      <c r="I107" s="15"/>
      <c r="J107" s="5"/>
      <c r="K107" s="5"/>
      <c r="L107" s="5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  <c r="CR107" s="52"/>
      <c r="CS107" s="52"/>
      <c r="CT107" s="52"/>
      <c r="CU107" s="52"/>
      <c r="CV107" s="52"/>
      <c r="CW107" s="52"/>
      <c r="CX107" s="52"/>
      <c r="CY107" s="52"/>
      <c r="CZ107" s="52"/>
      <c r="DA107" s="52"/>
      <c r="DB107" s="52"/>
      <c r="DC107" s="52"/>
      <c r="DD107" s="52"/>
      <c r="DE107" s="52"/>
      <c r="DF107" s="52"/>
      <c r="DG107" s="52"/>
      <c r="DH107" s="52"/>
      <c r="DI107" s="52"/>
      <c r="DJ107" s="52"/>
      <c r="DK107" s="52"/>
      <c r="DL107" s="52"/>
      <c r="DM107" s="52"/>
      <c r="DN107" s="52"/>
      <c r="DO107" s="52"/>
      <c r="DP107" s="52"/>
      <c r="DQ107" s="52"/>
      <c r="DR107" s="52"/>
      <c r="DS107" s="52"/>
      <c r="DT107" s="52"/>
      <c r="DU107" s="52"/>
      <c r="DV107" s="52"/>
      <c r="DW107" s="52"/>
      <c r="DX107" s="52"/>
      <c r="DY107" s="52"/>
      <c r="DZ107" s="52"/>
      <c r="EA107" s="52"/>
      <c r="EB107" s="52"/>
      <c r="EC107" s="52"/>
      <c r="ED107" s="52"/>
      <c r="EE107" s="52"/>
      <c r="EF107" s="52"/>
      <c r="EG107" s="52"/>
      <c r="EH107" s="52"/>
      <c r="EI107" s="52"/>
      <c r="EJ107" s="52"/>
      <c r="EK107" s="52"/>
      <c r="EL107" s="52"/>
      <c r="EM107" s="52"/>
      <c r="EN107" s="52"/>
      <c r="EO107" s="52"/>
      <c r="EP107" s="52"/>
      <c r="EQ107" s="52"/>
      <c r="ER107" s="52"/>
      <c r="ES107" s="52"/>
      <c r="ET107" s="52"/>
      <c r="EU107" s="52"/>
      <c r="EV107" s="52"/>
      <c r="EW107" s="52"/>
      <c r="EX107" s="52"/>
      <c r="EY107" s="52"/>
      <c r="EZ107" s="52"/>
      <c r="FA107" s="52"/>
      <c r="FB107" s="52"/>
      <c r="FC107" s="52"/>
      <c r="FD107" s="52"/>
      <c r="FE107" s="52"/>
      <c r="FF107" s="52"/>
      <c r="FG107" s="52"/>
      <c r="FH107" s="52"/>
      <c r="FI107" s="52"/>
      <c r="FJ107" s="52"/>
      <c r="FK107" s="52"/>
      <c r="FL107" s="52"/>
      <c r="FM107" s="52"/>
      <c r="FN107" s="52"/>
      <c r="FO107" s="52"/>
      <c r="FP107" s="52"/>
      <c r="FQ107" s="52"/>
      <c r="FR107" s="52"/>
      <c r="FS107" s="52"/>
      <c r="FT107" s="52"/>
      <c r="FU107" s="52"/>
      <c r="FV107" s="52"/>
      <c r="FW107" s="52"/>
      <c r="FX107" s="52"/>
      <c r="FY107" s="52"/>
      <c r="FZ107" s="52"/>
      <c r="GA107" s="52"/>
      <c r="GB107" s="52"/>
      <c r="GC107" s="52"/>
      <c r="GD107" s="52"/>
      <c r="GE107" s="52"/>
      <c r="GF107" s="52"/>
      <c r="GG107" s="52"/>
      <c r="GH107" s="52"/>
      <c r="GI107" s="52"/>
      <c r="GJ107" s="52"/>
      <c r="GK107" s="52"/>
      <c r="GL107" s="52"/>
      <c r="GM107" s="52"/>
      <c r="GN107" s="52"/>
      <c r="GO107" s="52"/>
      <c r="GP107" s="52"/>
      <c r="GQ107" s="52"/>
      <c r="GR107" s="52"/>
      <c r="GS107" s="52"/>
      <c r="GT107" s="52"/>
      <c r="GU107" s="52"/>
      <c r="GV107" s="52"/>
      <c r="GW107" s="52"/>
      <c r="GX107" s="52"/>
      <c r="GY107" s="52"/>
      <c r="GZ107" s="52"/>
      <c r="HA107" s="52"/>
      <c r="HB107" s="52"/>
      <c r="HC107" s="52"/>
      <c r="HD107" s="52"/>
      <c r="HE107" s="52"/>
      <c r="HF107" s="52"/>
      <c r="HG107" s="52"/>
      <c r="HH107" s="52"/>
      <c r="HI107" s="52"/>
      <c r="HJ107" s="52"/>
      <c r="HK107" s="52"/>
      <c r="HL107" s="52"/>
      <c r="HM107" s="52"/>
      <c r="HN107" s="52"/>
      <c r="HO107" s="52"/>
      <c r="HP107" s="52"/>
      <c r="HQ107" s="52"/>
      <c r="HR107" s="52"/>
      <c r="HS107" s="52"/>
      <c r="HT107" s="52"/>
      <c r="HU107" s="52"/>
      <c r="HV107" s="52"/>
      <c r="HW107" s="52"/>
      <c r="HX107" s="52"/>
      <c r="HY107" s="52"/>
      <c r="HZ107" s="52"/>
      <c r="IA107" s="52"/>
      <c r="IB107" s="52"/>
      <c r="IC107" s="52"/>
      <c r="ID107" s="52"/>
      <c r="IE107" s="52"/>
      <c r="IF107" s="52"/>
      <c r="IG107" s="52"/>
      <c r="IH107" s="52"/>
      <c r="II107" s="52"/>
      <c r="IJ107" s="52"/>
      <c r="IK107" s="52"/>
      <c r="IL107" s="52"/>
      <c r="IM107" s="52"/>
      <c r="IN107" s="52"/>
      <c r="IO107" s="52"/>
    </row>
    <row r="108" spans="1:249" ht="45" customHeight="1">
      <c r="A108" s="43">
        <v>103</v>
      </c>
      <c r="B108" s="10">
        <v>33</v>
      </c>
      <c r="C108" s="3" t="s">
        <v>143</v>
      </c>
      <c r="D108" s="3" t="s">
        <v>144</v>
      </c>
      <c r="E108" s="10">
        <v>3800757933</v>
      </c>
      <c r="F108" s="61">
        <v>40694</v>
      </c>
      <c r="G108" s="60">
        <v>1800</v>
      </c>
      <c r="H108" s="8"/>
      <c r="I108" s="15"/>
      <c r="J108" s="5"/>
      <c r="K108" s="5"/>
      <c r="L108" s="5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52"/>
      <c r="CQ108" s="52"/>
      <c r="CR108" s="52"/>
      <c r="CS108" s="52"/>
      <c r="CT108" s="52"/>
      <c r="CU108" s="52"/>
      <c r="CV108" s="52"/>
      <c r="CW108" s="52"/>
      <c r="CX108" s="52"/>
      <c r="CY108" s="52"/>
      <c r="CZ108" s="52"/>
      <c r="DA108" s="52"/>
      <c r="DB108" s="52"/>
      <c r="DC108" s="52"/>
      <c r="DD108" s="52"/>
      <c r="DE108" s="52"/>
      <c r="DF108" s="52"/>
      <c r="DG108" s="52"/>
      <c r="DH108" s="52"/>
      <c r="DI108" s="52"/>
      <c r="DJ108" s="52"/>
      <c r="DK108" s="52"/>
      <c r="DL108" s="52"/>
      <c r="DM108" s="52"/>
      <c r="DN108" s="52"/>
      <c r="DO108" s="52"/>
      <c r="DP108" s="52"/>
      <c r="DQ108" s="52"/>
      <c r="DR108" s="52"/>
      <c r="DS108" s="52"/>
      <c r="DT108" s="52"/>
      <c r="DU108" s="52"/>
      <c r="DV108" s="52"/>
      <c r="DW108" s="52"/>
      <c r="DX108" s="52"/>
      <c r="DY108" s="52"/>
      <c r="DZ108" s="52"/>
      <c r="EA108" s="52"/>
      <c r="EB108" s="52"/>
      <c r="EC108" s="52"/>
      <c r="ED108" s="52"/>
      <c r="EE108" s="52"/>
      <c r="EF108" s="52"/>
      <c r="EG108" s="52"/>
      <c r="EH108" s="52"/>
      <c r="EI108" s="52"/>
      <c r="EJ108" s="52"/>
      <c r="EK108" s="52"/>
      <c r="EL108" s="52"/>
      <c r="EM108" s="52"/>
      <c r="EN108" s="52"/>
      <c r="EO108" s="52"/>
      <c r="EP108" s="52"/>
      <c r="EQ108" s="52"/>
      <c r="ER108" s="52"/>
      <c r="ES108" s="52"/>
      <c r="ET108" s="52"/>
      <c r="EU108" s="52"/>
      <c r="EV108" s="52"/>
      <c r="EW108" s="52"/>
      <c r="EX108" s="52"/>
      <c r="EY108" s="52"/>
      <c r="EZ108" s="52"/>
      <c r="FA108" s="52"/>
      <c r="FB108" s="52"/>
      <c r="FC108" s="52"/>
      <c r="FD108" s="52"/>
      <c r="FE108" s="52"/>
      <c r="FF108" s="52"/>
      <c r="FG108" s="52"/>
      <c r="FH108" s="52"/>
      <c r="FI108" s="52"/>
      <c r="FJ108" s="52"/>
      <c r="FK108" s="52"/>
      <c r="FL108" s="52"/>
      <c r="FM108" s="52"/>
      <c r="FN108" s="52"/>
      <c r="FO108" s="52"/>
      <c r="FP108" s="52"/>
      <c r="FQ108" s="52"/>
      <c r="FR108" s="52"/>
      <c r="FS108" s="52"/>
      <c r="FT108" s="52"/>
      <c r="FU108" s="52"/>
      <c r="FV108" s="52"/>
      <c r="FW108" s="52"/>
      <c r="FX108" s="52"/>
      <c r="FY108" s="52"/>
      <c r="FZ108" s="52"/>
      <c r="GA108" s="52"/>
      <c r="GB108" s="52"/>
      <c r="GC108" s="52"/>
      <c r="GD108" s="52"/>
      <c r="GE108" s="52"/>
      <c r="GF108" s="52"/>
      <c r="GG108" s="52"/>
      <c r="GH108" s="52"/>
      <c r="GI108" s="52"/>
      <c r="GJ108" s="52"/>
      <c r="GK108" s="52"/>
      <c r="GL108" s="52"/>
      <c r="GM108" s="52"/>
      <c r="GN108" s="52"/>
      <c r="GO108" s="52"/>
      <c r="GP108" s="52"/>
      <c r="GQ108" s="52"/>
      <c r="GR108" s="52"/>
      <c r="GS108" s="52"/>
      <c r="GT108" s="52"/>
      <c r="GU108" s="52"/>
      <c r="GV108" s="52"/>
      <c r="GW108" s="52"/>
      <c r="GX108" s="52"/>
      <c r="GY108" s="52"/>
      <c r="GZ108" s="52"/>
      <c r="HA108" s="52"/>
      <c r="HB108" s="52"/>
      <c r="HC108" s="52"/>
      <c r="HD108" s="52"/>
      <c r="HE108" s="52"/>
      <c r="HF108" s="52"/>
      <c r="HG108" s="52"/>
      <c r="HH108" s="52"/>
      <c r="HI108" s="52"/>
      <c r="HJ108" s="52"/>
      <c r="HK108" s="52"/>
      <c r="HL108" s="52"/>
      <c r="HM108" s="52"/>
      <c r="HN108" s="52"/>
      <c r="HO108" s="52"/>
      <c r="HP108" s="52"/>
      <c r="HQ108" s="52"/>
      <c r="HR108" s="52"/>
      <c r="HS108" s="52"/>
      <c r="HT108" s="52"/>
      <c r="HU108" s="52"/>
      <c r="HV108" s="52"/>
      <c r="HW108" s="52"/>
      <c r="HX108" s="52"/>
      <c r="HY108" s="52"/>
      <c r="HZ108" s="52"/>
      <c r="IA108" s="52"/>
      <c r="IB108" s="52"/>
      <c r="IC108" s="52"/>
      <c r="ID108" s="52"/>
      <c r="IE108" s="52"/>
      <c r="IF108" s="52"/>
      <c r="IG108" s="52"/>
      <c r="IH108" s="52"/>
      <c r="II108" s="52"/>
      <c r="IJ108" s="52"/>
      <c r="IK108" s="52"/>
      <c r="IL108" s="52"/>
      <c r="IM108" s="52"/>
      <c r="IN108" s="52"/>
      <c r="IO108" s="52"/>
    </row>
    <row r="109" spans="1:231" ht="45" customHeight="1">
      <c r="A109" s="43">
        <v>104</v>
      </c>
      <c r="B109" s="10">
        <v>34</v>
      </c>
      <c r="C109" s="6" t="s">
        <v>145</v>
      </c>
      <c r="D109" s="3" t="s">
        <v>146</v>
      </c>
      <c r="E109" s="22">
        <v>3800759779</v>
      </c>
      <c r="F109" s="61">
        <v>40715</v>
      </c>
      <c r="G109" s="60">
        <v>3500</v>
      </c>
      <c r="H109" s="8"/>
      <c r="I109" s="15"/>
      <c r="J109" s="5"/>
      <c r="K109" s="5"/>
      <c r="L109" s="5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52"/>
      <c r="CQ109" s="52"/>
      <c r="CR109" s="52"/>
      <c r="CS109" s="52"/>
      <c r="CT109" s="52"/>
      <c r="CU109" s="52"/>
      <c r="CV109" s="52"/>
      <c r="CW109" s="52"/>
      <c r="CX109" s="52"/>
      <c r="CY109" s="52"/>
      <c r="CZ109" s="52"/>
      <c r="DA109" s="52"/>
      <c r="DB109" s="52"/>
      <c r="DC109" s="52"/>
      <c r="DD109" s="52"/>
      <c r="DE109" s="52"/>
      <c r="DF109" s="52"/>
      <c r="DG109" s="52"/>
      <c r="DH109" s="52"/>
      <c r="DI109" s="52"/>
      <c r="DJ109" s="52"/>
      <c r="DK109" s="52"/>
      <c r="DL109" s="52"/>
      <c r="DM109" s="52"/>
      <c r="DN109" s="52"/>
      <c r="DO109" s="52"/>
      <c r="DP109" s="52"/>
      <c r="DQ109" s="52"/>
      <c r="DR109" s="52"/>
      <c r="DS109" s="52"/>
      <c r="DT109" s="52"/>
      <c r="DU109" s="52"/>
      <c r="DV109" s="52"/>
      <c r="DW109" s="52"/>
      <c r="DX109" s="52"/>
      <c r="DY109" s="52"/>
      <c r="DZ109" s="52"/>
      <c r="EA109" s="52"/>
      <c r="EB109" s="52"/>
      <c r="EC109" s="52"/>
      <c r="ED109" s="52"/>
      <c r="EE109" s="52"/>
      <c r="EF109" s="52"/>
      <c r="EG109" s="52"/>
      <c r="EH109" s="52"/>
      <c r="EI109" s="52"/>
      <c r="EJ109" s="52"/>
      <c r="EK109" s="52"/>
      <c r="EL109" s="52"/>
      <c r="EM109" s="52"/>
      <c r="EN109" s="52"/>
      <c r="EO109" s="52"/>
      <c r="EP109" s="52"/>
      <c r="EQ109" s="52"/>
      <c r="ER109" s="52"/>
      <c r="ES109" s="52"/>
      <c r="ET109" s="52"/>
      <c r="EU109" s="52"/>
      <c r="EV109" s="52"/>
      <c r="EW109" s="52"/>
      <c r="EX109" s="52"/>
      <c r="EY109" s="52"/>
      <c r="EZ109" s="52"/>
      <c r="FA109" s="52"/>
      <c r="FB109" s="52"/>
      <c r="FC109" s="52"/>
      <c r="FD109" s="52"/>
      <c r="FE109" s="52"/>
      <c r="FF109" s="52"/>
      <c r="FG109" s="52"/>
      <c r="FH109" s="52"/>
      <c r="FI109" s="52"/>
      <c r="FJ109" s="52"/>
      <c r="FK109" s="52"/>
      <c r="FL109" s="52"/>
      <c r="FM109" s="52"/>
      <c r="FN109" s="52"/>
      <c r="FO109" s="52"/>
      <c r="FP109" s="52"/>
      <c r="FQ109" s="52"/>
      <c r="FR109" s="52"/>
      <c r="FS109" s="52"/>
      <c r="FT109" s="52"/>
      <c r="FU109" s="52"/>
      <c r="FV109" s="52"/>
      <c r="FW109" s="52"/>
      <c r="FX109" s="52"/>
      <c r="FY109" s="52"/>
      <c r="FZ109" s="52"/>
      <c r="GA109" s="52"/>
      <c r="GB109" s="52"/>
      <c r="GC109" s="52"/>
      <c r="GD109" s="52"/>
      <c r="GE109" s="52"/>
      <c r="GF109" s="52"/>
      <c r="GG109" s="52"/>
      <c r="GH109" s="52"/>
      <c r="GI109" s="52"/>
      <c r="GJ109" s="52"/>
      <c r="GK109" s="52"/>
      <c r="GL109" s="52"/>
      <c r="GM109" s="52"/>
      <c r="GN109" s="52"/>
      <c r="GO109" s="52"/>
      <c r="GP109" s="52"/>
      <c r="GQ109" s="52"/>
      <c r="GR109" s="52"/>
      <c r="GS109" s="52"/>
      <c r="GT109" s="52"/>
      <c r="GU109" s="52"/>
      <c r="GV109" s="52"/>
      <c r="GW109" s="52"/>
      <c r="GX109" s="52"/>
      <c r="GY109" s="52"/>
      <c r="GZ109" s="52"/>
      <c r="HA109" s="52"/>
      <c r="HB109" s="52"/>
      <c r="HC109" s="52"/>
      <c r="HD109" s="52"/>
      <c r="HE109" s="52"/>
      <c r="HF109" s="52"/>
      <c r="HG109" s="52"/>
      <c r="HH109" s="52"/>
      <c r="HI109" s="52"/>
      <c r="HJ109" s="52"/>
      <c r="HK109" s="52"/>
      <c r="HL109" s="52"/>
      <c r="HM109" s="52"/>
      <c r="HN109" s="52"/>
      <c r="HO109" s="52"/>
      <c r="HP109" s="52"/>
      <c r="HQ109" s="52"/>
      <c r="HR109" s="52"/>
      <c r="HS109" s="52"/>
      <c r="HT109" s="52"/>
      <c r="HU109" s="52"/>
      <c r="HV109" s="52"/>
      <c r="HW109" s="52"/>
    </row>
    <row r="110" spans="1:249" s="31" customFormat="1" ht="45" customHeight="1">
      <c r="A110" s="43">
        <v>105</v>
      </c>
      <c r="B110" s="10">
        <v>35</v>
      </c>
      <c r="C110" s="3" t="s">
        <v>147</v>
      </c>
      <c r="D110" s="3" t="s">
        <v>148</v>
      </c>
      <c r="E110" s="10">
        <v>3800776171</v>
      </c>
      <c r="F110" s="61">
        <v>40786</v>
      </c>
      <c r="G110" s="60">
        <v>4000</v>
      </c>
      <c r="H110" s="8"/>
      <c r="I110" s="15"/>
      <c r="J110" s="5"/>
      <c r="K110" s="5"/>
      <c r="L110" s="5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52"/>
      <c r="CQ110" s="52"/>
      <c r="CR110" s="52"/>
      <c r="CS110" s="52"/>
      <c r="CT110" s="52"/>
      <c r="CU110" s="52"/>
      <c r="CV110" s="52"/>
      <c r="CW110" s="52"/>
      <c r="CX110" s="52"/>
      <c r="CY110" s="52"/>
      <c r="CZ110" s="52"/>
      <c r="DA110" s="52"/>
      <c r="DB110" s="52"/>
      <c r="DC110" s="52"/>
      <c r="DD110" s="52"/>
      <c r="DE110" s="52"/>
      <c r="DF110" s="52"/>
      <c r="DG110" s="52"/>
      <c r="DH110" s="52"/>
      <c r="DI110" s="52"/>
      <c r="DJ110" s="52"/>
      <c r="DK110" s="52"/>
      <c r="DL110" s="52"/>
      <c r="DM110" s="52"/>
      <c r="DN110" s="52"/>
      <c r="DO110" s="52"/>
      <c r="DP110" s="52"/>
      <c r="DQ110" s="52"/>
      <c r="DR110" s="52"/>
      <c r="DS110" s="52"/>
      <c r="DT110" s="52"/>
      <c r="DU110" s="52"/>
      <c r="DV110" s="52"/>
      <c r="DW110" s="52"/>
      <c r="DX110" s="52"/>
      <c r="DY110" s="52"/>
      <c r="DZ110" s="52"/>
      <c r="EA110" s="52"/>
      <c r="EB110" s="52"/>
      <c r="EC110" s="52"/>
      <c r="ED110" s="52"/>
      <c r="EE110" s="52"/>
      <c r="EF110" s="52"/>
      <c r="EG110" s="52"/>
      <c r="EH110" s="52"/>
      <c r="EI110" s="52"/>
      <c r="EJ110" s="52"/>
      <c r="EK110" s="52"/>
      <c r="EL110" s="52"/>
      <c r="EM110" s="52"/>
      <c r="EN110" s="52"/>
      <c r="EO110" s="52"/>
      <c r="EP110" s="52"/>
      <c r="EQ110" s="52"/>
      <c r="ER110" s="52"/>
      <c r="ES110" s="52"/>
      <c r="ET110" s="52"/>
      <c r="EU110" s="52"/>
      <c r="EV110" s="52"/>
      <c r="EW110" s="52"/>
      <c r="EX110" s="52"/>
      <c r="EY110" s="52"/>
      <c r="EZ110" s="52"/>
      <c r="FA110" s="52"/>
      <c r="FB110" s="52"/>
      <c r="FC110" s="52"/>
      <c r="FD110" s="52"/>
      <c r="FE110" s="52"/>
      <c r="FF110" s="52"/>
      <c r="FG110" s="52"/>
      <c r="FH110" s="52"/>
      <c r="FI110" s="52"/>
      <c r="FJ110" s="52"/>
      <c r="FK110" s="52"/>
      <c r="FL110" s="52"/>
      <c r="FM110" s="52"/>
      <c r="FN110" s="52"/>
      <c r="FO110" s="52"/>
      <c r="FP110" s="52"/>
      <c r="FQ110" s="52"/>
      <c r="FR110" s="52"/>
      <c r="FS110" s="52"/>
      <c r="FT110" s="52"/>
      <c r="FU110" s="52"/>
      <c r="FV110" s="52"/>
      <c r="FW110" s="52"/>
      <c r="FX110" s="52"/>
      <c r="FY110" s="52"/>
      <c r="FZ110" s="52"/>
      <c r="GA110" s="52"/>
      <c r="GB110" s="52"/>
      <c r="GC110" s="52"/>
      <c r="GD110" s="52"/>
      <c r="GE110" s="52"/>
      <c r="GF110" s="52"/>
      <c r="GG110" s="52"/>
      <c r="GH110" s="52"/>
      <c r="GI110" s="52"/>
      <c r="GJ110" s="52"/>
      <c r="GK110" s="52"/>
      <c r="GL110" s="52"/>
      <c r="GM110" s="52"/>
      <c r="GN110" s="52"/>
      <c r="GO110" s="52"/>
      <c r="GP110" s="52"/>
      <c r="GQ110" s="52"/>
      <c r="GR110" s="52"/>
      <c r="GS110" s="52"/>
      <c r="GT110" s="52"/>
      <c r="GU110" s="52"/>
      <c r="GV110" s="52"/>
      <c r="GW110" s="52"/>
      <c r="GX110" s="52"/>
      <c r="GY110" s="52"/>
      <c r="GZ110" s="52"/>
      <c r="HA110" s="52"/>
      <c r="HB110" s="52"/>
      <c r="HC110" s="52"/>
      <c r="HD110" s="52"/>
      <c r="HE110" s="52"/>
      <c r="HF110" s="52"/>
      <c r="HG110" s="52"/>
      <c r="HH110" s="52"/>
      <c r="HI110" s="52"/>
      <c r="HJ110" s="52"/>
      <c r="HK110" s="52"/>
      <c r="HL110" s="52"/>
      <c r="HM110" s="52"/>
      <c r="HN110" s="52"/>
      <c r="HO110" s="52"/>
      <c r="HP110" s="52"/>
      <c r="HQ110" s="52"/>
      <c r="HR110" s="52"/>
      <c r="HS110" s="52"/>
      <c r="HT110" s="52"/>
      <c r="HU110" s="52"/>
      <c r="HV110" s="52"/>
      <c r="HW110" s="52"/>
      <c r="HX110" s="41"/>
      <c r="HY110" s="41"/>
      <c r="HZ110" s="41"/>
      <c r="IA110" s="41"/>
      <c r="IB110" s="41"/>
      <c r="IC110" s="41"/>
      <c r="ID110" s="41"/>
      <c r="IE110" s="41"/>
      <c r="IF110" s="41"/>
      <c r="IG110" s="41"/>
      <c r="IH110" s="41"/>
      <c r="II110" s="41"/>
      <c r="IJ110" s="41"/>
      <c r="IK110" s="41"/>
      <c r="IL110" s="41"/>
      <c r="IM110" s="41"/>
      <c r="IN110" s="41"/>
      <c r="IO110" s="41"/>
    </row>
    <row r="111" spans="1:249" s="31" customFormat="1" ht="45" customHeight="1">
      <c r="A111" s="43">
        <v>106</v>
      </c>
      <c r="B111" s="10">
        <v>36</v>
      </c>
      <c r="C111" s="3" t="s">
        <v>149</v>
      </c>
      <c r="D111" s="3" t="s">
        <v>150</v>
      </c>
      <c r="E111" s="10">
        <v>3800779119</v>
      </c>
      <c r="F111" s="61">
        <v>40800</v>
      </c>
      <c r="G111" s="60">
        <v>1900</v>
      </c>
      <c r="H111" s="8"/>
      <c r="I111" s="15"/>
      <c r="J111" s="5"/>
      <c r="K111" s="5"/>
      <c r="L111" s="5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52"/>
      <c r="CQ111" s="52"/>
      <c r="CR111" s="52"/>
      <c r="CS111" s="52"/>
      <c r="CT111" s="52"/>
      <c r="CU111" s="52"/>
      <c r="CV111" s="52"/>
      <c r="CW111" s="52"/>
      <c r="CX111" s="52"/>
      <c r="CY111" s="52"/>
      <c r="CZ111" s="52"/>
      <c r="DA111" s="52"/>
      <c r="DB111" s="52"/>
      <c r="DC111" s="52"/>
      <c r="DD111" s="52"/>
      <c r="DE111" s="52"/>
      <c r="DF111" s="52"/>
      <c r="DG111" s="52"/>
      <c r="DH111" s="52"/>
      <c r="DI111" s="52"/>
      <c r="DJ111" s="52"/>
      <c r="DK111" s="52"/>
      <c r="DL111" s="52"/>
      <c r="DM111" s="52"/>
      <c r="DN111" s="52"/>
      <c r="DO111" s="52"/>
      <c r="DP111" s="52"/>
      <c r="DQ111" s="52"/>
      <c r="DR111" s="52"/>
      <c r="DS111" s="52"/>
      <c r="DT111" s="52"/>
      <c r="DU111" s="52"/>
      <c r="DV111" s="52"/>
      <c r="DW111" s="52"/>
      <c r="DX111" s="52"/>
      <c r="DY111" s="52"/>
      <c r="DZ111" s="52"/>
      <c r="EA111" s="52"/>
      <c r="EB111" s="52"/>
      <c r="EC111" s="52"/>
      <c r="ED111" s="52"/>
      <c r="EE111" s="52"/>
      <c r="EF111" s="52"/>
      <c r="EG111" s="52"/>
      <c r="EH111" s="52"/>
      <c r="EI111" s="52"/>
      <c r="EJ111" s="52"/>
      <c r="EK111" s="52"/>
      <c r="EL111" s="52"/>
      <c r="EM111" s="52"/>
      <c r="EN111" s="52"/>
      <c r="EO111" s="52"/>
      <c r="EP111" s="52"/>
      <c r="EQ111" s="52"/>
      <c r="ER111" s="52"/>
      <c r="ES111" s="52"/>
      <c r="ET111" s="52"/>
      <c r="EU111" s="52"/>
      <c r="EV111" s="52"/>
      <c r="EW111" s="52"/>
      <c r="EX111" s="52"/>
      <c r="EY111" s="52"/>
      <c r="EZ111" s="52"/>
      <c r="FA111" s="52"/>
      <c r="FB111" s="52"/>
      <c r="FC111" s="52"/>
      <c r="FD111" s="52"/>
      <c r="FE111" s="52"/>
      <c r="FF111" s="52"/>
      <c r="FG111" s="52"/>
      <c r="FH111" s="52"/>
      <c r="FI111" s="52"/>
      <c r="FJ111" s="52"/>
      <c r="FK111" s="52"/>
      <c r="FL111" s="52"/>
      <c r="FM111" s="52"/>
      <c r="FN111" s="52"/>
      <c r="FO111" s="52"/>
      <c r="FP111" s="52"/>
      <c r="FQ111" s="52"/>
      <c r="FR111" s="52"/>
      <c r="FS111" s="52"/>
      <c r="FT111" s="52"/>
      <c r="FU111" s="52"/>
      <c r="FV111" s="52"/>
      <c r="FW111" s="52"/>
      <c r="FX111" s="52"/>
      <c r="FY111" s="52"/>
      <c r="FZ111" s="52"/>
      <c r="GA111" s="52"/>
      <c r="GB111" s="52"/>
      <c r="GC111" s="52"/>
      <c r="GD111" s="52"/>
      <c r="GE111" s="52"/>
      <c r="GF111" s="52"/>
      <c r="GG111" s="52"/>
      <c r="GH111" s="52"/>
      <c r="GI111" s="52"/>
      <c r="GJ111" s="52"/>
      <c r="GK111" s="52"/>
      <c r="GL111" s="52"/>
      <c r="GM111" s="52"/>
      <c r="GN111" s="52"/>
      <c r="GO111" s="52"/>
      <c r="GP111" s="52"/>
      <c r="GQ111" s="52"/>
      <c r="GR111" s="52"/>
      <c r="GS111" s="52"/>
      <c r="GT111" s="52"/>
      <c r="GU111" s="52"/>
      <c r="GV111" s="52"/>
      <c r="GW111" s="52"/>
      <c r="GX111" s="52"/>
      <c r="GY111" s="52"/>
      <c r="GZ111" s="52"/>
      <c r="HA111" s="52"/>
      <c r="HB111" s="52"/>
      <c r="HC111" s="52"/>
      <c r="HD111" s="52"/>
      <c r="HE111" s="52"/>
      <c r="HF111" s="52"/>
      <c r="HG111" s="52"/>
      <c r="HH111" s="52"/>
      <c r="HI111" s="52"/>
      <c r="HJ111" s="52"/>
      <c r="HK111" s="52"/>
      <c r="HL111" s="52"/>
      <c r="HM111" s="52"/>
      <c r="HN111" s="52"/>
      <c r="HO111" s="52"/>
      <c r="HP111" s="52"/>
      <c r="HQ111" s="52"/>
      <c r="HR111" s="52"/>
      <c r="HS111" s="52"/>
      <c r="HT111" s="52"/>
      <c r="HU111" s="52"/>
      <c r="HV111" s="52"/>
      <c r="HW111" s="52"/>
      <c r="HX111" s="41"/>
      <c r="HY111" s="41"/>
      <c r="HZ111" s="41"/>
      <c r="IA111" s="41"/>
      <c r="IB111" s="41"/>
      <c r="IC111" s="41"/>
      <c r="ID111" s="41"/>
      <c r="IE111" s="41"/>
      <c r="IF111" s="41"/>
      <c r="IG111" s="41"/>
      <c r="IH111" s="41"/>
      <c r="II111" s="41"/>
      <c r="IJ111" s="41"/>
      <c r="IK111" s="41"/>
      <c r="IL111" s="41"/>
      <c r="IM111" s="41"/>
      <c r="IN111" s="41"/>
      <c r="IO111" s="41"/>
    </row>
    <row r="112" spans="1:249" s="31" customFormat="1" ht="45" customHeight="1">
      <c r="A112" s="43">
        <v>107</v>
      </c>
      <c r="B112" s="10">
        <v>37</v>
      </c>
      <c r="C112" s="6" t="s">
        <v>151</v>
      </c>
      <c r="D112" s="3" t="s">
        <v>152</v>
      </c>
      <c r="E112" s="10">
        <v>3800786483</v>
      </c>
      <c r="F112" s="61">
        <v>40837</v>
      </c>
      <c r="G112" s="60">
        <v>2000</v>
      </c>
      <c r="H112" s="8"/>
      <c r="I112" s="15"/>
      <c r="J112" s="5"/>
      <c r="K112" s="5"/>
      <c r="L112" s="5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52"/>
      <c r="CQ112" s="52"/>
      <c r="CR112" s="52"/>
      <c r="CS112" s="52"/>
      <c r="CT112" s="52"/>
      <c r="CU112" s="52"/>
      <c r="CV112" s="52"/>
      <c r="CW112" s="52"/>
      <c r="CX112" s="52"/>
      <c r="CY112" s="52"/>
      <c r="CZ112" s="52"/>
      <c r="DA112" s="52"/>
      <c r="DB112" s="52"/>
      <c r="DC112" s="52"/>
      <c r="DD112" s="52"/>
      <c r="DE112" s="52"/>
      <c r="DF112" s="52"/>
      <c r="DG112" s="52"/>
      <c r="DH112" s="52"/>
      <c r="DI112" s="52"/>
      <c r="DJ112" s="52"/>
      <c r="DK112" s="52"/>
      <c r="DL112" s="52"/>
      <c r="DM112" s="52"/>
      <c r="DN112" s="52"/>
      <c r="DO112" s="52"/>
      <c r="DP112" s="52"/>
      <c r="DQ112" s="52"/>
      <c r="DR112" s="52"/>
      <c r="DS112" s="52"/>
      <c r="DT112" s="52"/>
      <c r="DU112" s="52"/>
      <c r="DV112" s="52"/>
      <c r="DW112" s="52"/>
      <c r="DX112" s="52"/>
      <c r="DY112" s="52"/>
      <c r="DZ112" s="52"/>
      <c r="EA112" s="52"/>
      <c r="EB112" s="52"/>
      <c r="EC112" s="52"/>
      <c r="ED112" s="52"/>
      <c r="EE112" s="52"/>
      <c r="EF112" s="52"/>
      <c r="EG112" s="52"/>
      <c r="EH112" s="52"/>
      <c r="EI112" s="52"/>
      <c r="EJ112" s="52"/>
      <c r="EK112" s="52"/>
      <c r="EL112" s="52"/>
      <c r="EM112" s="52"/>
      <c r="EN112" s="52"/>
      <c r="EO112" s="52"/>
      <c r="EP112" s="52"/>
      <c r="EQ112" s="52"/>
      <c r="ER112" s="52"/>
      <c r="ES112" s="52"/>
      <c r="ET112" s="52"/>
      <c r="EU112" s="52"/>
      <c r="EV112" s="52"/>
      <c r="EW112" s="52"/>
      <c r="EX112" s="52"/>
      <c r="EY112" s="52"/>
      <c r="EZ112" s="52"/>
      <c r="FA112" s="52"/>
      <c r="FB112" s="52"/>
      <c r="FC112" s="52"/>
      <c r="FD112" s="52"/>
      <c r="FE112" s="52"/>
      <c r="FF112" s="52"/>
      <c r="FG112" s="52"/>
      <c r="FH112" s="52"/>
      <c r="FI112" s="52"/>
      <c r="FJ112" s="52"/>
      <c r="FK112" s="52"/>
      <c r="FL112" s="52"/>
      <c r="FM112" s="52"/>
      <c r="FN112" s="52"/>
      <c r="FO112" s="52"/>
      <c r="FP112" s="52"/>
      <c r="FQ112" s="52"/>
      <c r="FR112" s="52"/>
      <c r="FS112" s="52"/>
      <c r="FT112" s="52"/>
      <c r="FU112" s="52"/>
      <c r="FV112" s="52"/>
      <c r="FW112" s="52"/>
      <c r="FX112" s="52"/>
      <c r="FY112" s="52"/>
      <c r="FZ112" s="52"/>
      <c r="GA112" s="52"/>
      <c r="GB112" s="52"/>
      <c r="GC112" s="52"/>
      <c r="GD112" s="52"/>
      <c r="GE112" s="52"/>
      <c r="GF112" s="52"/>
      <c r="GG112" s="52"/>
      <c r="GH112" s="52"/>
      <c r="GI112" s="52"/>
      <c r="GJ112" s="52"/>
      <c r="GK112" s="52"/>
      <c r="GL112" s="52"/>
      <c r="GM112" s="52"/>
      <c r="GN112" s="52"/>
      <c r="GO112" s="52"/>
      <c r="GP112" s="52"/>
      <c r="GQ112" s="52"/>
      <c r="GR112" s="52"/>
      <c r="GS112" s="52"/>
      <c r="GT112" s="52"/>
      <c r="GU112" s="52"/>
      <c r="GV112" s="52"/>
      <c r="GW112" s="52"/>
      <c r="GX112" s="52"/>
      <c r="GY112" s="52"/>
      <c r="GZ112" s="52"/>
      <c r="HA112" s="52"/>
      <c r="HB112" s="52"/>
      <c r="HC112" s="52"/>
      <c r="HD112" s="52"/>
      <c r="HE112" s="52"/>
      <c r="HF112" s="52"/>
      <c r="HG112" s="52"/>
      <c r="HH112" s="52"/>
      <c r="HI112" s="52"/>
      <c r="HJ112" s="52"/>
      <c r="HK112" s="52"/>
      <c r="HL112" s="52"/>
      <c r="HM112" s="52"/>
      <c r="HN112" s="52"/>
      <c r="HO112" s="52"/>
      <c r="HP112" s="52"/>
      <c r="HQ112" s="52"/>
      <c r="HR112" s="52"/>
      <c r="HS112" s="52"/>
      <c r="HT112" s="52"/>
      <c r="HU112" s="52"/>
      <c r="HV112" s="52"/>
      <c r="HW112" s="52"/>
      <c r="HX112" s="52"/>
      <c r="HY112" s="52"/>
      <c r="HZ112" s="52"/>
      <c r="IA112" s="52"/>
      <c r="IB112" s="52"/>
      <c r="IC112" s="52"/>
      <c r="ID112" s="52"/>
      <c r="IE112" s="52"/>
      <c r="IF112" s="52"/>
      <c r="IG112" s="52"/>
      <c r="IH112" s="52"/>
      <c r="II112" s="52"/>
      <c r="IJ112" s="52"/>
      <c r="IK112" s="52"/>
      <c r="IL112" s="52"/>
      <c r="IM112" s="52"/>
      <c r="IN112" s="52"/>
      <c r="IO112" s="52"/>
    </row>
    <row r="113" spans="1:249" s="52" customFormat="1" ht="45" customHeight="1">
      <c r="A113" s="43">
        <v>109</v>
      </c>
      <c r="B113" s="10">
        <v>38</v>
      </c>
      <c r="C113" s="3" t="s">
        <v>349</v>
      </c>
      <c r="D113" s="236" t="s">
        <v>348</v>
      </c>
      <c r="E113" s="10">
        <v>3800791557</v>
      </c>
      <c r="F113" s="61">
        <v>40868</v>
      </c>
      <c r="G113" s="60">
        <v>3000</v>
      </c>
      <c r="H113" s="15"/>
      <c r="I113" s="15"/>
      <c r="J113" s="48"/>
      <c r="K113" s="48"/>
      <c r="L113" s="48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  <c r="DX113" s="31"/>
      <c r="DY113" s="31"/>
      <c r="DZ113" s="31"/>
      <c r="EA113" s="31"/>
      <c r="EB113" s="31"/>
      <c r="EC113" s="31"/>
      <c r="ED113" s="31"/>
      <c r="EE113" s="31"/>
      <c r="EF113" s="31"/>
      <c r="EG113" s="31"/>
      <c r="EH113" s="31"/>
      <c r="EI113" s="31"/>
      <c r="EJ113" s="31"/>
      <c r="EK113" s="31"/>
      <c r="EL113" s="31"/>
      <c r="EM113" s="31"/>
      <c r="EN113" s="31"/>
      <c r="EO113" s="31"/>
      <c r="EP113" s="31"/>
      <c r="EQ113" s="31"/>
      <c r="ER113" s="31"/>
      <c r="ES113" s="31"/>
      <c r="ET113" s="31"/>
      <c r="EU113" s="31"/>
      <c r="EV113" s="31"/>
      <c r="EW113" s="31"/>
      <c r="EX113" s="31"/>
      <c r="EY113" s="31"/>
      <c r="EZ113" s="31"/>
      <c r="FA113" s="31"/>
      <c r="FB113" s="31"/>
      <c r="FC113" s="31"/>
      <c r="FD113" s="31"/>
      <c r="FE113" s="31"/>
      <c r="FF113" s="31"/>
      <c r="FG113" s="31"/>
      <c r="FH113" s="31"/>
      <c r="FI113" s="31"/>
      <c r="FJ113" s="31"/>
      <c r="FK113" s="31"/>
      <c r="FL113" s="31"/>
      <c r="FM113" s="31"/>
      <c r="FN113" s="31"/>
      <c r="FO113" s="31"/>
      <c r="FP113" s="31"/>
      <c r="FQ113" s="31"/>
      <c r="FR113" s="31"/>
      <c r="FS113" s="31"/>
      <c r="FT113" s="31"/>
      <c r="FU113" s="31"/>
      <c r="FV113" s="31"/>
      <c r="FW113" s="31"/>
      <c r="FX113" s="31"/>
      <c r="FY113" s="31"/>
      <c r="FZ113" s="31"/>
      <c r="GA113" s="31"/>
      <c r="GB113" s="31"/>
      <c r="GC113" s="31"/>
      <c r="GD113" s="31"/>
      <c r="GE113" s="31"/>
      <c r="GF113" s="31"/>
      <c r="GG113" s="31"/>
      <c r="GH113" s="31"/>
      <c r="GI113" s="31"/>
      <c r="GJ113" s="31"/>
      <c r="GK113" s="31"/>
      <c r="GL113" s="31"/>
      <c r="GM113" s="31"/>
      <c r="GN113" s="31"/>
      <c r="GO113" s="31"/>
      <c r="GP113" s="31"/>
      <c r="GQ113" s="31"/>
      <c r="GR113" s="31"/>
      <c r="GS113" s="31"/>
      <c r="GT113" s="31"/>
      <c r="GU113" s="31"/>
      <c r="GV113" s="31"/>
      <c r="GW113" s="31"/>
      <c r="GX113" s="31"/>
      <c r="GY113" s="31"/>
      <c r="GZ113" s="31"/>
      <c r="HA113" s="31"/>
      <c r="HB113" s="31"/>
      <c r="HC113" s="31"/>
      <c r="HD113" s="31"/>
      <c r="HE113" s="31"/>
      <c r="HF113" s="31"/>
      <c r="HG113" s="31"/>
      <c r="HH113" s="31"/>
      <c r="HI113" s="31"/>
      <c r="HJ113" s="31"/>
      <c r="HK113" s="31"/>
      <c r="HL113" s="31"/>
      <c r="HM113" s="31"/>
      <c r="HN113" s="31"/>
      <c r="HO113" s="31"/>
      <c r="HP113" s="31"/>
      <c r="HQ113" s="31"/>
      <c r="HR113" s="31"/>
      <c r="HS113" s="31"/>
      <c r="HT113" s="31"/>
      <c r="HU113" s="31"/>
      <c r="HV113" s="31"/>
      <c r="HW113" s="31"/>
      <c r="HX113" s="31"/>
      <c r="HY113" s="31"/>
      <c r="HZ113" s="31"/>
      <c r="IA113" s="31"/>
      <c r="IB113" s="31"/>
      <c r="IC113" s="31"/>
      <c r="ID113" s="31"/>
      <c r="IE113" s="31"/>
      <c r="IF113" s="31"/>
      <c r="IG113" s="31"/>
      <c r="IH113" s="31"/>
      <c r="II113" s="31"/>
      <c r="IJ113" s="31"/>
      <c r="IK113" s="31"/>
      <c r="IL113" s="31"/>
      <c r="IM113" s="31"/>
      <c r="IN113" s="31"/>
      <c r="IO113" s="31"/>
    </row>
    <row r="114" spans="1:249" ht="45" customHeight="1">
      <c r="A114" s="43">
        <v>110</v>
      </c>
      <c r="B114" s="10">
        <v>39</v>
      </c>
      <c r="C114" s="3" t="s">
        <v>347</v>
      </c>
      <c r="D114" s="3" t="s">
        <v>346</v>
      </c>
      <c r="E114" s="10">
        <v>3800791532</v>
      </c>
      <c r="F114" s="47">
        <v>40868</v>
      </c>
      <c r="G114" s="60">
        <v>1900</v>
      </c>
      <c r="H114" s="48"/>
      <c r="I114" s="15"/>
      <c r="J114" s="48"/>
      <c r="K114" s="48"/>
      <c r="L114" s="48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  <c r="GD114" s="31"/>
      <c r="GE114" s="31"/>
      <c r="GF114" s="31"/>
      <c r="GG114" s="31"/>
      <c r="GH114" s="31"/>
      <c r="GI114" s="31"/>
      <c r="GJ114" s="31"/>
      <c r="GK114" s="31"/>
      <c r="GL114" s="31"/>
      <c r="GM114" s="31"/>
      <c r="GN114" s="31"/>
      <c r="GO114" s="31"/>
      <c r="GP114" s="31"/>
      <c r="GQ114" s="31"/>
      <c r="GR114" s="31"/>
      <c r="GS114" s="31"/>
      <c r="GT114" s="31"/>
      <c r="GU114" s="31"/>
      <c r="GV114" s="31"/>
      <c r="GW114" s="31"/>
      <c r="GX114" s="31"/>
      <c r="GY114" s="31"/>
      <c r="GZ114" s="31"/>
      <c r="HA114" s="31"/>
      <c r="HB114" s="31"/>
      <c r="HC114" s="31"/>
      <c r="HD114" s="31"/>
      <c r="HE114" s="31"/>
      <c r="HF114" s="31"/>
      <c r="HG114" s="31"/>
      <c r="HH114" s="31"/>
      <c r="HI114" s="31"/>
      <c r="HJ114" s="31"/>
      <c r="HK114" s="31"/>
      <c r="HL114" s="31"/>
      <c r="HM114" s="31"/>
      <c r="HN114" s="31"/>
      <c r="HO114" s="31"/>
      <c r="HP114" s="31"/>
      <c r="HQ114" s="31"/>
      <c r="HR114" s="31"/>
      <c r="HS114" s="31"/>
      <c r="HT114" s="31"/>
      <c r="HU114" s="31"/>
      <c r="HV114" s="31"/>
      <c r="HW114" s="31"/>
      <c r="HX114" s="31"/>
      <c r="HY114" s="31"/>
      <c r="HZ114" s="31"/>
      <c r="IA114" s="31"/>
      <c r="IB114" s="31"/>
      <c r="IC114" s="31"/>
      <c r="ID114" s="31"/>
      <c r="IE114" s="31"/>
      <c r="IF114" s="31"/>
      <c r="IG114" s="31"/>
      <c r="IH114" s="31"/>
      <c r="II114" s="31"/>
      <c r="IJ114" s="31"/>
      <c r="IK114" s="31"/>
      <c r="IL114" s="31"/>
      <c r="IM114" s="31"/>
      <c r="IN114" s="31"/>
      <c r="IO114" s="31"/>
    </row>
    <row r="115" spans="1:249" s="52" customFormat="1" ht="45" customHeight="1">
      <c r="A115" s="43">
        <v>111</v>
      </c>
      <c r="B115" s="10">
        <v>40</v>
      </c>
      <c r="C115" s="6" t="s">
        <v>345</v>
      </c>
      <c r="D115" s="3" t="s">
        <v>344</v>
      </c>
      <c r="E115" s="10">
        <v>3800795872</v>
      </c>
      <c r="F115" s="47">
        <v>40876</v>
      </c>
      <c r="G115" s="60">
        <v>5000</v>
      </c>
      <c r="H115" s="15"/>
      <c r="I115" s="15"/>
      <c r="J115" s="48"/>
      <c r="K115" s="48"/>
      <c r="L115" s="48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31"/>
      <c r="ED115" s="31"/>
      <c r="EE115" s="31"/>
      <c r="EF115" s="31"/>
      <c r="EG115" s="31"/>
      <c r="EH115" s="31"/>
      <c r="EI115" s="31"/>
      <c r="EJ115" s="31"/>
      <c r="EK115" s="31"/>
      <c r="EL115" s="31"/>
      <c r="EM115" s="31"/>
      <c r="EN115" s="31"/>
      <c r="EO115" s="31"/>
      <c r="EP115" s="31"/>
      <c r="EQ115" s="31"/>
      <c r="ER115" s="31"/>
      <c r="ES115" s="31"/>
      <c r="ET115" s="31"/>
      <c r="EU115" s="31"/>
      <c r="EV115" s="31"/>
      <c r="EW115" s="31"/>
      <c r="EX115" s="31"/>
      <c r="EY115" s="31"/>
      <c r="EZ115" s="31"/>
      <c r="FA115" s="31"/>
      <c r="FB115" s="31"/>
      <c r="FC115" s="31"/>
      <c r="FD115" s="31"/>
      <c r="FE115" s="31"/>
      <c r="FF115" s="31"/>
      <c r="FG115" s="31"/>
      <c r="FH115" s="31"/>
      <c r="FI115" s="31"/>
      <c r="FJ115" s="31"/>
      <c r="FK115" s="31"/>
      <c r="FL115" s="31"/>
      <c r="FM115" s="31"/>
      <c r="FN115" s="31"/>
      <c r="FO115" s="31"/>
      <c r="FP115" s="31"/>
      <c r="FQ115" s="31"/>
      <c r="FR115" s="31"/>
      <c r="FS115" s="31"/>
      <c r="FT115" s="31"/>
      <c r="FU115" s="31"/>
      <c r="FV115" s="31"/>
      <c r="FW115" s="31"/>
      <c r="FX115" s="31"/>
      <c r="FY115" s="31"/>
      <c r="FZ115" s="31"/>
      <c r="GA115" s="31"/>
      <c r="GB115" s="31"/>
      <c r="GC115" s="31"/>
      <c r="GD115" s="31"/>
      <c r="GE115" s="31"/>
      <c r="GF115" s="31"/>
      <c r="GG115" s="31"/>
      <c r="GH115" s="31"/>
      <c r="GI115" s="31"/>
      <c r="GJ115" s="31"/>
      <c r="GK115" s="31"/>
      <c r="GL115" s="31"/>
      <c r="GM115" s="31"/>
      <c r="GN115" s="31"/>
      <c r="GO115" s="31"/>
      <c r="GP115" s="31"/>
      <c r="GQ115" s="31"/>
      <c r="GR115" s="31"/>
      <c r="GS115" s="31"/>
      <c r="GT115" s="31"/>
      <c r="GU115" s="31"/>
      <c r="GV115" s="31"/>
      <c r="GW115" s="31"/>
      <c r="GX115" s="31"/>
      <c r="GY115" s="31"/>
      <c r="GZ115" s="31"/>
      <c r="HA115" s="31"/>
      <c r="HB115" s="31"/>
      <c r="HC115" s="31"/>
      <c r="HD115" s="31"/>
      <c r="HE115" s="31"/>
      <c r="HF115" s="31"/>
      <c r="HG115" s="31"/>
      <c r="HH115" s="31"/>
      <c r="HI115" s="31"/>
      <c r="HJ115" s="31"/>
      <c r="HK115" s="31"/>
      <c r="HL115" s="31"/>
      <c r="HM115" s="31"/>
      <c r="HN115" s="31"/>
      <c r="HO115" s="31"/>
      <c r="HP115" s="31"/>
      <c r="HQ115" s="31"/>
      <c r="HR115" s="31"/>
      <c r="HS115" s="31"/>
      <c r="HT115" s="31"/>
      <c r="HU115" s="31"/>
      <c r="HV115" s="31"/>
      <c r="HW115" s="31"/>
      <c r="HX115" s="31"/>
      <c r="HY115" s="31"/>
      <c r="HZ115" s="31"/>
      <c r="IA115" s="31"/>
      <c r="IB115" s="31"/>
      <c r="IC115" s="31"/>
      <c r="ID115" s="31"/>
      <c r="IE115" s="31"/>
      <c r="IF115" s="31"/>
      <c r="IG115" s="31"/>
      <c r="IH115" s="31"/>
      <c r="II115" s="31"/>
      <c r="IJ115" s="31"/>
      <c r="IK115" s="31"/>
      <c r="IL115" s="31"/>
      <c r="IM115" s="31"/>
      <c r="IN115" s="31"/>
      <c r="IO115" s="31"/>
    </row>
    <row r="116" spans="1:12" s="52" customFormat="1" ht="45" customHeight="1">
      <c r="A116" s="43">
        <v>112</v>
      </c>
      <c r="B116" s="10">
        <v>41</v>
      </c>
      <c r="C116" s="3" t="s">
        <v>351</v>
      </c>
      <c r="D116" s="82" t="s">
        <v>350</v>
      </c>
      <c r="E116" s="22">
        <v>3800798489</v>
      </c>
      <c r="F116" s="47">
        <v>40882</v>
      </c>
      <c r="G116" s="60">
        <v>1900</v>
      </c>
      <c r="H116" s="5"/>
      <c r="I116" s="15"/>
      <c r="J116" s="5"/>
      <c r="K116" s="5"/>
      <c r="L116" s="5"/>
    </row>
    <row r="117" spans="1:13" s="52" customFormat="1" ht="45" customHeight="1">
      <c r="A117" s="43">
        <v>113</v>
      </c>
      <c r="B117" s="10">
        <v>42</v>
      </c>
      <c r="C117" s="3" t="s">
        <v>105</v>
      </c>
      <c r="D117" s="3" t="s">
        <v>104</v>
      </c>
      <c r="E117" s="10">
        <v>3800814116</v>
      </c>
      <c r="F117" s="47">
        <v>40912</v>
      </c>
      <c r="G117" s="60">
        <v>1800</v>
      </c>
      <c r="H117" s="5"/>
      <c r="I117" s="33"/>
      <c r="J117" s="5"/>
      <c r="K117" s="5"/>
      <c r="L117" s="5"/>
      <c r="M117" s="51"/>
    </row>
    <row r="118" spans="1:13" s="52" customFormat="1" ht="45" customHeight="1">
      <c r="A118" s="43">
        <v>114</v>
      </c>
      <c r="B118" s="10">
        <v>43</v>
      </c>
      <c r="C118" s="3" t="s">
        <v>115</v>
      </c>
      <c r="D118" s="3" t="s">
        <v>162</v>
      </c>
      <c r="E118" s="10">
        <v>3800819185</v>
      </c>
      <c r="F118" s="47">
        <v>40942</v>
      </c>
      <c r="G118" s="60">
        <v>1500</v>
      </c>
      <c r="H118" s="5"/>
      <c r="I118" s="33"/>
      <c r="J118" s="5"/>
      <c r="K118" s="5"/>
      <c r="L118" s="5"/>
      <c r="M118" s="51"/>
    </row>
    <row r="119" spans="1:13" s="52" customFormat="1" ht="45" customHeight="1">
      <c r="A119" s="43">
        <v>115</v>
      </c>
      <c r="B119" s="10">
        <v>44</v>
      </c>
      <c r="C119" s="19" t="s">
        <v>114</v>
      </c>
      <c r="D119" s="3" t="s">
        <v>113</v>
      </c>
      <c r="E119" s="10">
        <v>3800594809</v>
      </c>
      <c r="F119" s="47">
        <v>40961</v>
      </c>
      <c r="G119" s="60">
        <v>1200</v>
      </c>
      <c r="H119" s="5"/>
      <c r="I119" s="33"/>
      <c r="J119" s="5"/>
      <c r="K119" s="5"/>
      <c r="L119" s="5"/>
      <c r="M119" s="51"/>
    </row>
    <row r="120" spans="1:249" s="70" customFormat="1" ht="45" customHeight="1">
      <c r="A120" s="43">
        <v>116</v>
      </c>
      <c r="B120" s="10">
        <v>45</v>
      </c>
      <c r="C120" s="3" t="s">
        <v>617</v>
      </c>
      <c r="D120" s="3" t="s">
        <v>162</v>
      </c>
      <c r="E120" s="10">
        <v>3800821843</v>
      </c>
      <c r="F120" s="47">
        <v>40960</v>
      </c>
      <c r="G120" s="60">
        <v>3000</v>
      </c>
      <c r="H120" s="5"/>
      <c r="I120" s="33"/>
      <c r="J120" s="5"/>
      <c r="K120" s="5"/>
      <c r="L120" s="5"/>
      <c r="M120" s="51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/>
      <c r="CI120" s="52"/>
      <c r="CJ120" s="52"/>
      <c r="CK120" s="52"/>
      <c r="CL120" s="52"/>
      <c r="CM120" s="52"/>
      <c r="CN120" s="52"/>
      <c r="CO120" s="52"/>
      <c r="CP120" s="52"/>
      <c r="CQ120" s="52"/>
      <c r="CR120" s="52"/>
      <c r="CS120" s="52"/>
      <c r="CT120" s="52"/>
      <c r="CU120" s="52"/>
      <c r="CV120" s="52"/>
      <c r="CW120" s="52"/>
      <c r="CX120" s="52"/>
      <c r="CY120" s="52"/>
      <c r="CZ120" s="52"/>
      <c r="DA120" s="52"/>
      <c r="DB120" s="52"/>
      <c r="DC120" s="52"/>
      <c r="DD120" s="52"/>
      <c r="DE120" s="52"/>
      <c r="DF120" s="52"/>
      <c r="DG120" s="52"/>
      <c r="DH120" s="52"/>
      <c r="DI120" s="52"/>
      <c r="DJ120" s="52"/>
      <c r="DK120" s="52"/>
      <c r="DL120" s="52"/>
      <c r="DM120" s="52"/>
      <c r="DN120" s="52"/>
      <c r="DO120" s="52"/>
      <c r="DP120" s="52"/>
      <c r="DQ120" s="52"/>
      <c r="DR120" s="52"/>
      <c r="DS120" s="52"/>
      <c r="DT120" s="52"/>
      <c r="DU120" s="52"/>
      <c r="DV120" s="52"/>
      <c r="DW120" s="52"/>
      <c r="DX120" s="52"/>
      <c r="DY120" s="52"/>
      <c r="DZ120" s="52"/>
      <c r="EA120" s="52"/>
      <c r="EB120" s="52"/>
      <c r="EC120" s="52"/>
      <c r="ED120" s="52"/>
      <c r="EE120" s="52"/>
      <c r="EF120" s="52"/>
      <c r="EG120" s="52"/>
      <c r="EH120" s="52"/>
      <c r="EI120" s="52"/>
      <c r="EJ120" s="52"/>
      <c r="EK120" s="52"/>
      <c r="EL120" s="52"/>
      <c r="EM120" s="52"/>
      <c r="EN120" s="52"/>
      <c r="EO120" s="52"/>
      <c r="EP120" s="52"/>
      <c r="EQ120" s="52"/>
      <c r="ER120" s="52"/>
      <c r="ES120" s="52"/>
      <c r="ET120" s="52"/>
      <c r="EU120" s="52"/>
      <c r="EV120" s="52"/>
      <c r="EW120" s="52"/>
      <c r="EX120" s="52"/>
      <c r="EY120" s="52"/>
      <c r="EZ120" s="52"/>
      <c r="FA120" s="52"/>
      <c r="FB120" s="52"/>
      <c r="FC120" s="52"/>
      <c r="FD120" s="52"/>
      <c r="FE120" s="52"/>
      <c r="FF120" s="52"/>
      <c r="FG120" s="52"/>
      <c r="FH120" s="52"/>
      <c r="FI120" s="52"/>
      <c r="FJ120" s="52"/>
      <c r="FK120" s="52"/>
      <c r="FL120" s="52"/>
      <c r="FM120" s="52"/>
      <c r="FN120" s="52"/>
      <c r="FO120" s="52"/>
      <c r="FP120" s="52"/>
      <c r="FQ120" s="52"/>
      <c r="FR120" s="52"/>
      <c r="FS120" s="52"/>
      <c r="FT120" s="52"/>
      <c r="FU120" s="52"/>
      <c r="FV120" s="52"/>
      <c r="FW120" s="52"/>
      <c r="FX120" s="52"/>
      <c r="FY120" s="52"/>
      <c r="FZ120" s="52"/>
      <c r="GA120" s="52"/>
      <c r="GB120" s="52"/>
      <c r="GC120" s="52"/>
      <c r="GD120" s="52"/>
      <c r="GE120" s="52"/>
      <c r="GF120" s="52"/>
      <c r="GG120" s="52"/>
      <c r="GH120" s="52"/>
      <c r="GI120" s="52"/>
      <c r="GJ120" s="52"/>
      <c r="GK120" s="52"/>
      <c r="GL120" s="52"/>
      <c r="GM120" s="52"/>
      <c r="GN120" s="52"/>
      <c r="GO120" s="52"/>
      <c r="GP120" s="52"/>
      <c r="GQ120" s="52"/>
      <c r="GR120" s="52"/>
      <c r="GS120" s="52"/>
      <c r="GT120" s="52"/>
      <c r="GU120" s="52"/>
      <c r="GV120" s="52"/>
      <c r="GW120" s="52"/>
      <c r="GX120" s="52"/>
      <c r="GY120" s="52"/>
      <c r="GZ120" s="52"/>
      <c r="HA120" s="52"/>
      <c r="HB120" s="52"/>
      <c r="HC120" s="52"/>
      <c r="HD120" s="52"/>
      <c r="HE120" s="52"/>
      <c r="HF120" s="52"/>
      <c r="HG120" s="52"/>
      <c r="HH120" s="52"/>
      <c r="HI120" s="52"/>
      <c r="HJ120" s="52"/>
      <c r="HK120" s="52"/>
      <c r="HL120" s="52"/>
      <c r="HM120" s="52"/>
      <c r="HN120" s="52"/>
      <c r="HO120" s="52"/>
      <c r="HP120" s="52"/>
      <c r="HQ120" s="52"/>
      <c r="HR120" s="52"/>
      <c r="HS120" s="52"/>
      <c r="HT120" s="52"/>
      <c r="HU120" s="52"/>
      <c r="HV120" s="52"/>
      <c r="HW120" s="52"/>
      <c r="HX120" s="52"/>
      <c r="HY120" s="52"/>
      <c r="HZ120" s="52"/>
      <c r="IA120" s="52"/>
      <c r="IB120" s="52"/>
      <c r="IC120" s="52"/>
      <c r="ID120" s="52"/>
      <c r="IE120" s="52"/>
      <c r="IF120" s="52"/>
      <c r="IG120" s="52"/>
      <c r="IH120" s="52"/>
      <c r="II120" s="52"/>
      <c r="IJ120" s="52"/>
      <c r="IK120" s="52"/>
      <c r="IL120" s="52"/>
      <c r="IM120" s="52"/>
      <c r="IN120" s="52"/>
      <c r="IO120" s="52"/>
    </row>
    <row r="121" spans="1:13" s="52" customFormat="1" ht="45" customHeight="1">
      <c r="A121" s="43">
        <v>117</v>
      </c>
      <c r="B121" s="10">
        <v>46</v>
      </c>
      <c r="C121" s="3" t="s">
        <v>112</v>
      </c>
      <c r="D121" s="3" t="s">
        <v>162</v>
      </c>
      <c r="E121" s="10">
        <v>3800823079</v>
      </c>
      <c r="F121" s="47">
        <v>40966</v>
      </c>
      <c r="G121" s="60">
        <v>7900</v>
      </c>
      <c r="H121" s="5"/>
      <c r="I121" s="33"/>
      <c r="J121" s="5"/>
      <c r="K121" s="5"/>
      <c r="L121" s="5"/>
      <c r="M121" s="51"/>
    </row>
    <row r="122" spans="1:12" s="70" customFormat="1" ht="45" customHeight="1">
      <c r="A122" s="43">
        <v>118</v>
      </c>
      <c r="B122" s="10">
        <v>47</v>
      </c>
      <c r="C122" s="3" t="s">
        <v>111</v>
      </c>
      <c r="D122" s="4" t="s">
        <v>361</v>
      </c>
      <c r="E122" s="10">
        <v>3800851125</v>
      </c>
      <c r="F122" s="60" t="s">
        <v>720</v>
      </c>
      <c r="G122" s="60">
        <v>1000</v>
      </c>
      <c r="H122" s="41"/>
      <c r="I122" s="33"/>
      <c r="J122" s="48"/>
      <c r="K122" s="48"/>
      <c r="L122" s="48"/>
    </row>
    <row r="123" spans="1:13" s="52" customFormat="1" ht="45" customHeight="1">
      <c r="A123" s="43">
        <v>119</v>
      </c>
      <c r="B123" s="10">
        <v>48</v>
      </c>
      <c r="C123" s="3" t="s">
        <v>110</v>
      </c>
      <c r="D123" s="3" t="s">
        <v>109</v>
      </c>
      <c r="E123" s="10">
        <v>3800892410</v>
      </c>
      <c r="F123" s="47">
        <v>41010</v>
      </c>
      <c r="G123" s="60">
        <v>1000</v>
      </c>
      <c r="H123" s="5"/>
      <c r="I123" s="33"/>
      <c r="J123" s="5"/>
      <c r="K123" s="5"/>
      <c r="L123" s="5"/>
      <c r="M123" s="51"/>
    </row>
    <row r="124" spans="1:249" ht="45" customHeight="1">
      <c r="A124" s="43">
        <v>120</v>
      </c>
      <c r="B124" s="10">
        <v>49</v>
      </c>
      <c r="C124" s="3" t="s">
        <v>108</v>
      </c>
      <c r="D124" s="3" t="s">
        <v>76</v>
      </c>
      <c r="E124" s="10">
        <v>3800882998</v>
      </c>
      <c r="F124" s="47">
        <v>41003</v>
      </c>
      <c r="G124" s="60">
        <v>4900</v>
      </c>
      <c r="H124" s="5"/>
      <c r="I124" s="33"/>
      <c r="J124" s="5"/>
      <c r="K124" s="5"/>
      <c r="L124" s="5"/>
      <c r="M124" s="51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  <c r="CA124" s="52"/>
      <c r="CB124" s="52"/>
      <c r="CC124" s="52"/>
      <c r="CD124" s="52"/>
      <c r="CE124" s="52"/>
      <c r="CF124" s="52"/>
      <c r="CG124" s="52"/>
      <c r="CH124" s="52"/>
      <c r="CI124" s="52"/>
      <c r="CJ124" s="52"/>
      <c r="CK124" s="52"/>
      <c r="CL124" s="52"/>
      <c r="CM124" s="52"/>
      <c r="CN124" s="52"/>
      <c r="CO124" s="52"/>
      <c r="CP124" s="52"/>
      <c r="CQ124" s="52"/>
      <c r="CR124" s="52"/>
      <c r="CS124" s="52"/>
      <c r="CT124" s="52"/>
      <c r="CU124" s="52"/>
      <c r="CV124" s="52"/>
      <c r="CW124" s="52"/>
      <c r="CX124" s="52"/>
      <c r="CY124" s="52"/>
      <c r="CZ124" s="52"/>
      <c r="DA124" s="52"/>
      <c r="DB124" s="52"/>
      <c r="DC124" s="52"/>
      <c r="DD124" s="52"/>
      <c r="DE124" s="52"/>
      <c r="DF124" s="52"/>
      <c r="DG124" s="52"/>
      <c r="DH124" s="52"/>
      <c r="DI124" s="52"/>
      <c r="DJ124" s="52"/>
      <c r="DK124" s="52"/>
      <c r="DL124" s="52"/>
      <c r="DM124" s="52"/>
      <c r="DN124" s="52"/>
      <c r="DO124" s="52"/>
      <c r="DP124" s="52"/>
      <c r="DQ124" s="52"/>
      <c r="DR124" s="52"/>
      <c r="DS124" s="52"/>
      <c r="DT124" s="52"/>
      <c r="DU124" s="52"/>
      <c r="DV124" s="52"/>
      <c r="DW124" s="52"/>
      <c r="DX124" s="52"/>
      <c r="DY124" s="52"/>
      <c r="DZ124" s="52"/>
      <c r="EA124" s="52"/>
      <c r="EB124" s="52"/>
      <c r="EC124" s="52"/>
      <c r="ED124" s="52"/>
      <c r="EE124" s="52"/>
      <c r="EF124" s="52"/>
      <c r="EG124" s="52"/>
      <c r="EH124" s="52"/>
      <c r="EI124" s="52"/>
      <c r="EJ124" s="52"/>
      <c r="EK124" s="52"/>
      <c r="EL124" s="52"/>
      <c r="EM124" s="52"/>
      <c r="EN124" s="52"/>
      <c r="EO124" s="52"/>
      <c r="EP124" s="52"/>
      <c r="EQ124" s="52"/>
      <c r="ER124" s="52"/>
      <c r="ES124" s="52"/>
      <c r="ET124" s="52"/>
      <c r="EU124" s="52"/>
      <c r="EV124" s="52"/>
      <c r="EW124" s="52"/>
      <c r="EX124" s="52"/>
      <c r="EY124" s="52"/>
      <c r="EZ124" s="52"/>
      <c r="FA124" s="52"/>
      <c r="FB124" s="52"/>
      <c r="FC124" s="52"/>
      <c r="FD124" s="52"/>
      <c r="FE124" s="52"/>
      <c r="FF124" s="52"/>
      <c r="FG124" s="52"/>
      <c r="FH124" s="52"/>
      <c r="FI124" s="52"/>
      <c r="FJ124" s="52"/>
      <c r="FK124" s="52"/>
      <c r="FL124" s="52"/>
      <c r="FM124" s="52"/>
      <c r="FN124" s="52"/>
      <c r="FO124" s="52"/>
      <c r="FP124" s="52"/>
      <c r="FQ124" s="52"/>
      <c r="FR124" s="52"/>
      <c r="FS124" s="52"/>
      <c r="FT124" s="52"/>
      <c r="FU124" s="52"/>
      <c r="FV124" s="52"/>
      <c r="FW124" s="52"/>
      <c r="FX124" s="52"/>
      <c r="FY124" s="52"/>
      <c r="FZ124" s="52"/>
      <c r="GA124" s="52"/>
      <c r="GB124" s="52"/>
      <c r="GC124" s="52"/>
      <c r="GD124" s="52"/>
      <c r="GE124" s="52"/>
      <c r="GF124" s="52"/>
      <c r="GG124" s="52"/>
      <c r="GH124" s="52"/>
      <c r="GI124" s="52"/>
      <c r="GJ124" s="52"/>
      <c r="GK124" s="52"/>
      <c r="GL124" s="52"/>
      <c r="GM124" s="52"/>
      <c r="GN124" s="52"/>
      <c r="GO124" s="52"/>
      <c r="GP124" s="52"/>
      <c r="GQ124" s="52"/>
      <c r="GR124" s="52"/>
      <c r="GS124" s="52"/>
      <c r="GT124" s="52"/>
      <c r="GU124" s="52"/>
      <c r="GV124" s="52"/>
      <c r="GW124" s="52"/>
      <c r="GX124" s="52"/>
      <c r="GY124" s="52"/>
      <c r="GZ124" s="52"/>
      <c r="HA124" s="52"/>
      <c r="HB124" s="52"/>
      <c r="HC124" s="52"/>
      <c r="HD124" s="52"/>
      <c r="HE124" s="52"/>
      <c r="HF124" s="52"/>
      <c r="HG124" s="52"/>
      <c r="HH124" s="52"/>
      <c r="HI124" s="52"/>
      <c r="HJ124" s="52"/>
      <c r="HK124" s="52"/>
      <c r="HL124" s="52"/>
      <c r="HM124" s="52"/>
      <c r="HN124" s="52"/>
      <c r="HO124" s="52"/>
      <c r="HP124" s="52"/>
      <c r="HQ124" s="52"/>
      <c r="HR124" s="52"/>
      <c r="HS124" s="52"/>
      <c r="HT124" s="52"/>
      <c r="HU124" s="52"/>
      <c r="HV124" s="52"/>
      <c r="HW124" s="52"/>
      <c r="HX124" s="52"/>
      <c r="HY124" s="52"/>
      <c r="HZ124" s="52"/>
      <c r="IA124" s="52"/>
      <c r="IB124" s="52"/>
      <c r="IC124" s="52"/>
      <c r="ID124" s="52"/>
      <c r="IE124" s="52"/>
      <c r="IF124" s="52"/>
      <c r="IG124" s="52"/>
      <c r="IH124" s="52"/>
      <c r="II124" s="52"/>
      <c r="IJ124" s="52"/>
      <c r="IK124" s="52"/>
      <c r="IL124" s="52"/>
      <c r="IM124" s="52"/>
      <c r="IN124" s="52"/>
      <c r="IO124" s="52"/>
    </row>
    <row r="125" spans="1:249" ht="45" customHeight="1">
      <c r="A125" s="43">
        <v>121</v>
      </c>
      <c r="B125" s="10">
        <v>50</v>
      </c>
      <c r="C125" s="3" t="s">
        <v>124</v>
      </c>
      <c r="D125" s="3" t="s">
        <v>125</v>
      </c>
      <c r="E125" s="10">
        <v>3800958291</v>
      </c>
      <c r="F125" s="47">
        <v>41075</v>
      </c>
      <c r="G125" s="60">
        <v>1000</v>
      </c>
      <c r="H125" s="5"/>
      <c r="I125" s="33"/>
      <c r="J125" s="5"/>
      <c r="K125" s="5"/>
      <c r="L125" s="5"/>
      <c r="M125" s="51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  <c r="CC125" s="52"/>
      <c r="CD125" s="52"/>
      <c r="CE125" s="52"/>
      <c r="CF125" s="52"/>
      <c r="CG125" s="52"/>
      <c r="CH125" s="52"/>
      <c r="CI125" s="52"/>
      <c r="CJ125" s="52"/>
      <c r="CK125" s="52"/>
      <c r="CL125" s="52"/>
      <c r="CM125" s="52"/>
      <c r="CN125" s="52"/>
      <c r="CO125" s="52"/>
      <c r="CP125" s="52"/>
      <c r="CQ125" s="52"/>
      <c r="CR125" s="52"/>
      <c r="CS125" s="52"/>
      <c r="CT125" s="52"/>
      <c r="CU125" s="52"/>
      <c r="CV125" s="52"/>
      <c r="CW125" s="52"/>
      <c r="CX125" s="52"/>
      <c r="CY125" s="52"/>
      <c r="CZ125" s="52"/>
      <c r="DA125" s="52"/>
      <c r="DB125" s="52"/>
      <c r="DC125" s="52"/>
      <c r="DD125" s="52"/>
      <c r="DE125" s="52"/>
      <c r="DF125" s="52"/>
      <c r="DG125" s="52"/>
      <c r="DH125" s="52"/>
      <c r="DI125" s="52"/>
      <c r="DJ125" s="52"/>
      <c r="DK125" s="52"/>
      <c r="DL125" s="52"/>
      <c r="DM125" s="52"/>
      <c r="DN125" s="52"/>
      <c r="DO125" s="52"/>
      <c r="DP125" s="52"/>
      <c r="DQ125" s="52"/>
      <c r="DR125" s="52"/>
      <c r="DS125" s="52"/>
      <c r="DT125" s="52"/>
      <c r="DU125" s="52"/>
      <c r="DV125" s="52"/>
      <c r="DW125" s="52"/>
      <c r="DX125" s="52"/>
      <c r="DY125" s="52"/>
      <c r="DZ125" s="52"/>
      <c r="EA125" s="52"/>
      <c r="EB125" s="52"/>
      <c r="EC125" s="52"/>
      <c r="ED125" s="52"/>
      <c r="EE125" s="52"/>
      <c r="EF125" s="52"/>
      <c r="EG125" s="52"/>
      <c r="EH125" s="52"/>
      <c r="EI125" s="52"/>
      <c r="EJ125" s="52"/>
      <c r="EK125" s="52"/>
      <c r="EL125" s="52"/>
      <c r="EM125" s="52"/>
      <c r="EN125" s="52"/>
      <c r="EO125" s="52"/>
      <c r="EP125" s="52"/>
      <c r="EQ125" s="52"/>
      <c r="ER125" s="52"/>
      <c r="ES125" s="52"/>
      <c r="ET125" s="52"/>
      <c r="EU125" s="52"/>
      <c r="EV125" s="52"/>
      <c r="EW125" s="52"/>
      <c r="EX125" s="52"/>
      <c r="EY125" s="52"/>
      <c r="EZ125" s="52"/>
      <c r="FA125" s="52"/>
      <c r="FB125" s="52"/>
      <c r="FC125" s="52"/>
      <c r="FD125" s="52"/>
      <c r="FE125" s="52"/>
      <c r="FF125" s="52"/>
      <c r="FG125" s="52"/>
      <c r="FH125" s="52"/>
      <c r="FI125" s="52"/>
      <c r="FJ125" s="52"/>
      <c r="FK125" s="52"/>
      <c r="FL125" s="52"/>
      <c r="FM125" s="52"/>
      <c r="FN125" s="52"/>
      <c r="FO125" s="52"/>
      <c r="FP125" s="52"/>
      <c r="FQ125" s="52"/>
      <c r="FR125" s="52"/>
      <c r="FS125" s="52"/>
      <c r="FT125" s="52"/>
      <c r="FU125" s="52"/>
      <c r="FV125" s="52"/>
      <c r="FW125" s="52"/>
      <c r="FX125" s="52"/>
      <c r="FY125" s="52"/>
      <c r="FZ125" s="52"/>
      <c r="GA125" s="52"/>
      <c r="GB125" s="52"/>
      <c r="GC125" s="52"/>
      <c r="GD125" s="52"/>
      <c r="GE125" s="52"/>
      <c r="GF125" s="52"/>
      <c r="GG125" s="52"/>
      <c r="GH125" s="52"/>
      <c r="GI125" s="52"/>
      <c r="GJ125" s="52"/>
      <c r="GK125" s="52"/>
      <c r="GL125" s="52"/>
      <c r="GM125" s="52"/>
      <c r="GN125" s="52"/>
      <c r="GO125" s="52"/>
      <c r="GP125" s="52"/>
      <c r="GQ125" s="52"/>
      <c r="GR125" s="52"/>
      <c r="GS125" s="52"/>
      <c r="GT125" s="52"/>
      <c r="GU125" s="52"/>
      <c r="GV125" s="52"/>
      <c r="GW125" s="52"/>
      <c r="GX125" s="52"/>
      <c r="GY125" s="52"/>
      <c r="GZ125" s="52"/>
      <c r="HA125" s="52"/>
      <c r="HB125" s="52"/>
      <c r="HC125" s="52"/>
      <c r="HD125" s="52"/>
      <c r="HE125" s="52"/>
      <c r="HF125" s="52"/>
      <c r="HG125" s="52"/>
      <c r="HH125" s="52"/>
      <c r="HI125" s="52"/>
      <c r="HJ125" s="52"/>
      <c r="HK125" s="52"/>
      <c r="HL125" s="52"/>
      <c r="HM125" s="52"/>
      <c r="HN125" s="52"/>
      <c r="HO125" s="52"/>
      <c r="HP125" s="52"/>
      <c r="HQ125" s="52"/>
      <c r="HR125" s="52"/>
      <c r="HS125" s="52"/>
      <c r="HT125" s="52"/>
      <c r="HU125" s="52"/>
      <c r="HV125" s="52"/>
      <c r="HW125" s="52"/>
      <c r="HX125" s="52"/>
      <c r="HY125" s="52"/>
      <c r="HZ125" s="52"/>
      <c r="IA125" s="52"/>
      <c r="IB125" s="52"/>
      <c r="IC125" s="52"/>
      <c r="ID125" s="52"/>
      <c r="IE125" s="52"/>
      <c r="IF125" s="52"/>
      <c r="IG125" s="52"/>
      <c r="IH125" s="52"/>
      <c r="II125" s="52"/>
      <c r="IJ125" s="52"/>
      <c r="IK125" s="52"/>
      <c r="IL125" s="52"/>
      <c r="IM125" s="52"/>
      <c r="IN125" s="52"/>
      <c r="IO125" s="52"/>
    </row>
    <row r="126" spans="1:249" s="31" customFormat="1" ht="45" customHeight="1">
      <c r="A126" s="43">
        <v>122</v>
      </c>
      <c r="B126" s="10">
        <v>51</v>
      </c>
      <c r="C126" s="3" t="s">
        <v>107</v>
      </c>
      <c r="D126" s="3" t="s">
        <v>106</v>
      </c>
      <c r="E126" s="10">
        <v>3800924052</v>
      </c>
      <c r="F126" s="47">
        <v>41045</v>
      </c>
      <c r="G126" s="60">
        <v>7900</v>
      </c>
      <c r="H126" s="5"/>
      <c r="I126" s="33"/>
      <c r="J126" s="5"/>
      <c r="K126" s="5"/>
      <c r="L126" s="5"/>
      <c r="M126" s="51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52"/>
      <c r="CB126" s="52"/>
      <c r="CC126" s="52"/>
      <c r="CD126" s="52"/>
      <c r="CE126" s="52"/>
      <c r="CF126" s="52"/>
      <c r="CG126" s="52"/>
      <c r="CH126" s="52"/>
      <c r="CI126" s="52"/>
      <c r="CJ126" s="52"/>
      <c r="CK126" s="52"/>
      <c r="CL126" s="52"/>
      <c r="CM126" s="52"/>
      <c r="CN126" s="52"/>
      <c r="CO126" s="52"/>
      <c r="CP126" s="52"/>
      <c r="CQ126" s="52"/>
      <c r="CR126" s="52"/>
      <c r="CS126" s="52"/>
      <c r="CT126" s="52"/>
      <c r="CU126" s="52"/>
      <c r="CV126" s="52"/>
      <c r="CW126" s="52"/>
      <c r="CX126" s="52"/>
      <c r="CY126" s="52"/>
      <c r="CZ126" s="52"/>
      <c r="DA126" s="52"/>
      <c r="DB126" s="52"/>
      <c r="DC126" s="52"/>
      <c r="DD126" s="52"/>
      <c r="DE126" s="52"/>
      <c r="DF126" s="52"/>
      <c r="DG126" s="52"/>
      <c r="DH126" s="52"/>
      <c r="DI126" s="52"/>
      <c r="DJ126" s="52"/>
      <c r="DK126" s="52"/>
      <c r="DL126" s="52"/>
      <c r="DM126" s="52"/>
      <c r="DN126" s="52"/>
      <c r="DO126" s="52"/>
      <c r="DP126" s="52"/>
      <c r="DQ126" s="52"/>
      <c r="DR126" s="52"/>
      <c r="DS126" s="52"/>
      <c r="DT126" s="52"/>
      <c r="DU126" s="52"/>
      <c r="DV126" s="52"/>
      <c r="DW126" s="52"/>
      <c r="DX126" s="52"/>
      <c r="DY126" s="52"/>
      <c r="DZ126" s="52"/>
      <c r="EA126" s="52"/>
      <c r="EB126" s="52"/>
      <c r="EC126" s="52"/>
      <c r="ED126" s="52"/>
      <c r="EE126" s="52"/>
      <c r="EF126" s="52"/>
      <c r="EG126" s="52"/>
      <c r="EH126" s="52"/>
      <c r="EI126" s="52"/>
      <c r="EJ126" s="52"/>
      <c r="EK126" s="52"/>
      <c r="EL126" s="52"/>
      <c r="EM126" s="52"/>
      <c r="EN126" s="52"/>
      <c r="EO126" s="52"/>
      <c r="EP126" s="52"/>
      <c r="EQ126" s="52"/>
      <c r="ER126" s="52"/>
      <c r="ES126" s="52"/>
      <c r="ET126" s="52"/>
      <c r="EU126" s="52"/>
      <c r="EV126" s="52"/>
      <c r="EW126" s="52"/>
      <c r="EX126" s="52"/>
      <c r="EY126" s="52"/>
      <c r="EZ126" s="52"/>
      <c r="FA126" s="52"/>
      <c r="FB126" s="52"/>
      <c r="FC126" s="52"/>
      <c r="FD126" s="52"/>
      <c r="FE126" s="52"/>
      <c r="FF126" s="52"/>
      <c r="FG126" s="52"/>
      <c r="FH126" s="52"/>
      <c r="FI126" s="52"/>
      <c r="FJ126" s="52"/>
      <c r="FK126" s="52"/>
      <c r="FL126" s="52"/>
      <c r="FM126" s="52"/>
      <c r="FN126" s="52"/>
      <c r="FO126" s="52"/>
      <c r="FP126" s="52"/>
      <c r="FQ126" s="52"/>
      <c r="FR126" s="52"/>
      <c r="FS126" s="52"/>
      <c r="FT126" s="52"/>
      <c r="FU126" s="52"/>
      <c r="FV126" s="52"/>
      <c r="FW126" s="52"/>
      <c r="FX126" s="52"/>
      <c r="FY126" s="52"/>
      <c r="FZ126" s="52"/>
      <c r="GA126" s="52"/>
      <c r="GB126" s="52"/>
      <c r="GC126" s="52"/>
      <c r="GD126" s="52"/>
      <c r="GE126" s="52"/>
      <c r="GF126" s="52"/>
      <c r="GG126" s="52"/>
      <c r="GH126" s="52"/>
      <c r="GI126" s="52"/>
      <c r="GJ126" s="52"/>
      <c r="GK126" s="52"/>
      <c r="GL126" s="52"/>
      <c r="GM126" s="52"/>
      <c r="GN126" s="52"/>
      <c r="GO126" s="52"/>
      <c r="GP126" s="52"/>
      <c r="GQ126" s="52"/>
      <c r="GR126" s="52"/>
      <c r="GS126" s="52"/>
      <c r="GT126" s="52"/>
      <c r="GU126" s="52"/>
      <c r="GV126" s="52"/>
      <c r="GW126" s="52"/>
      <c r="GX126" s="52"/>
      <c r="GY126" s="52"/>
      <c r="GZ126" s="52"/>
      <c r="HA126" s="52"/>
      <c r="HB126" s="52"/>
      <c r="HC126" s="52"/>
      <c r="HD126" s="52"/>
      <c r="HE126" s="52"/>
      <c r="HF126" s="52"/>
      <c r="HG126" s="52"/>
      <c r="HH126" s="52"/>
      <c r="HI126" s="52"/>
      <c r="HJ126" s="52"/>
      <c r="HK126" s="52"/>
      <c r="HL126" s="52"/>
      <c r="HM126" s="52"/>
      <c r="HN126" s="52"/>
      <c r="HO126" s="52"/>
      <c r="HP126" s="52"/>
      <c r="HQ126" s="52"/>
      <c r="HR126" s="52"/>
      <c r="HS126" s="52"/>
      <c r="HT126" s="52"/>
      <c r="HU126" s="52"/>
      <c r="HV126" s="52"/>
      <c r="HW126" s="52"/>
      <c r="HX126" s="52"/>
      <c r="HY126" s="52"/>
      <c r="HZ126" s="52"/>
      <c r="IA126" s="52"/>
      <c r="IB126" s="52"/>
      <c r="IC126" s="52"/>
      <c r="ID126" s="52"/>
      <c r="IE126" s="52"/>
      <c r="IF126" s="52"/>
      <c r="IG126" s="52"/>
      <c r="IH126" s="52"/>
      <c r="II126" s="52"/>
      <c r="IJ126" s="52"/>
      <c r="IK126" s="52"/>
      <c r="IL126" s="52"/>
      <c r="IM126" s="52"/>
      <c r="IN126" s="52"/>
      <c r="IO126" s="52"/>
    </row>
    <row r="127" spans="1:249" ht="45" customHeight="1">
      <c r="A127" s="43">
        <v>123</v>
      </c>
      <c r="B127" s="10">
        <v>52</v>
      </c>
      <c r="C127" s="3" t="s">
        <v>126</v>
      </c>
      <c r="D127" s="3" t="s">
        <v>488</v>
      </c>
      <c r="E127" s="10">
        <v>3801021310</v>
      </c>
      <c r="F127" s="47">
        <v>41124</v>
      </c>
      <c r="G127" s="60">
        <v>10000</v>
      </c>
      <c r="H127" s="71"/>
      <c r="I127" s="33"/>
      <c r="J127" s="48"/>
      <c r="K127" s="48"/>
      <c r="L127" s="48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  <c r="EB127" s="31"/>
      <c r="EC127" s="31"/>
      <c r="ED127" s="31"/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  <c r="EQ127" s="31"/>
      <c r="ER127" s="31"/>
      <c r="ES127" s="31"/>
      <c r="ET127" s="31"/>
      <c r="EU127" s="31"/>
      <c r="EV127" s="31"/>
      <c r="EW127" s="31"/>
      <c r="EX127" s="31"/>
      <c r="EY127" s="31"/>
      <c r="EZ127" s="31"/>
      <c r="FA127" s="31"/>
      <c r="FB127" s="31"/>
      <c r="FC127" s="31"/>
      <c r="FD127" s="31"/>
      <c r="FE127" s="31"/>
      <c r="FF127" s="31"/>
      <c r="FG127" s="31"/>
      <c r="FH127" s="31"/>
      <c r="FI127" s="31"/>
      <c r="FJ127" s="31"/>
      <c r="FK127" s="31"/>
      <c r="FL127" s="31"/>
      <c r="FM127" s="31"/>
      <c r="FN127" s="31"/>
      <c r="FO127" s="31"/>
      <c r="FP127" s="31"/>
      <c r="FQ127" s="31"/>
      <c r="FR127" s="31"/>
      <c r="FS127" s="31"/>
      <c r="FT127" s="31"/>
      <c r="FU127" s="31"/>
      <c r="FV127" s="31"/>
      <c r="FW127" s="31"/>
      <c r="FX127" s="31"/>
      <c r="FY127" s="31"/>
      <c r="FZ127" s="31"/>
      <c r="GA127" s="31"/>
      <c r="GB127" s="31"/>
      <c r="GC127" s="31"/>
      <c r="GD127" s="31"/>
      <c r="GE127" s="31"/>
      <c r="GF127" s="31"/>
      <c r="GG127" s="31"/>
      <c r="GH127" s="31"/>
      <c r="GI127" s="31"/>
      <c r="GJ127" s="31"/>
      <c r="GK127" s="31"/>
      <c r="GL127" s="31"/>
      <c r="GM127" s="31"/>
      <c r="GN127" s="31"/>
      <c r="GO127" s="31"/>
      <c r="GP127" s="31"/>
      <c r="GQ127" s="31"/>
      <c r="GR127" s="31"/>
      <c r="GS127" s="31"/>
      <c r="GT127" s="31"/>
      <c r="GU127" s="31"/>
      <c r="GV127" s="31"/>
      <c r="GW127" s="31"/>
      <c r="GX127" s="31"/>
      <c r="GY127" s="31"/>
      <c r="GZ127" s="31"/>
      <c r="HA127" s="31"/>
      <c r="HB127" s="31"/>
      <c r="HC127" s="31"/>
      <c r="HD127" s="31"/>
      <c r="HE127" s="31"/>
      <c r="HF127" s="31"/>
      <c r="HG127" s="31"/>
      <c r="HH127" s="31"/>
      <c r="HI127" s="31"/>
      <c r="HJ127" s="31"/>
      <c r="HK127" s="31"/>
      <c r="HL127" s="31"/>
      <c r="HM127" s="31"/>
      <c r="HN127" s="31"/>
      <c r="HO127" s="31"/>
      <c r="HP127" s="31"/>
      <c r="HQ127" s="31"/>
      <c r="HR127" s="31"/>
      <c r="HS127" s="31"/>
      <c r="HT127" s="31"/>
      <c r="HU127" s="31"/>
      <c r="HV127" s="31"/>
      <c r="HW127" s="31"/>
      <c r="HX127" s="31"/>
      <c r="HY127" s="31"/>
      <c r="HZ127" s="31"/>
      <c r="IA127" s="31"/>
      <c r="IB127" s="31"/>
      <c r="IC127" s="31"/>
      <c r="ID127" s="31"/>
      <c r="IE127" s="31"/>
      <c r="IF127" s="31"/>
      <c r="IG127" s="31"/>
      <c r="IH127" s="31"/>
      <c r="II127" s="31"/>
      <c r="IJ127" s="31"/>
      <c r="IK127" s="31"/>
      <c r="IL127" s="31"/>
      <c r="IM127" s="31"/>
      <c r="IN127" s="31"/>
      <c r="IO127" s="31"/>
    </row>
    <row r="128" spans="1:12" s="31" customFormat="1" ht="45" customHeight="1">
      <c r="A128" s="43">
        <v>124</v>
      </c>
      <c r="B128" s="10">
        <v>53</v>
      </c>
      <c r="C128" s="3" t="s">
        <v>196</v>
      </c>
      <c r="D128" s="3" t="s">
        <v>448</v>
      </c>
      <c r="E128" s="10">
        <v>3801036363</v>
      </c>
      <c r="F128" s="47" t="s">
        <v>195</v>
      </c>
      <c r="G128" s="60">
        <v>4000</v>
      </c>
      <c r="H128" s="71"/>
      <c r="I128" s="33"/>
      <c r="J128" s="48"/>
      <c r="K128" s="48"/>
      <c r="L128" s="48"/>
    </row>
    <row r="129" spans="1:249" s="32" customFormat="1" ht="45" customHeight="1">
      <c r="A129" s="43">
        <v>125</v>
      </c>
      <c r="B129" s="10">
        <v>54</v>
      </c>
      <c r="C129" s="3" t="s">
        <v>194</v>
      </c>
      <c r="D129" s="3" t="s">
        <v>193</v>
      </c>
      <c r="E129" s="10">
        <v>3801037663</v>
      </c>
      <c r="F129" s="61" t="s">
        <v>192</v>
      </c>
      <c r="G129" s="60">
        <v>10000</v>
      </c>
      <c r="H129" s="71"/>
      <c r="I129" s="33"/>
      <c r="J129" s="48"/>
      <c r="K129" s="48"/>
      <c r="L129" s="48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  <c r="DV129" s="31"/>
      <c r="DW129" s="31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31"/>
      <c r="EI129" s="31"/>
      <c r="EJ129" s="31"/>
      <c r="EK129" s="31"/>
      <c r="EL129" s="31"/>
      <c r="EM129" s="31"/>
      <c r="EN129" s="31"/>
      <c r="EO129" s="31"/>
      <c r="EP129" s="31"/>
      <c r="EQ129" s="31"/>
      <c r="ER129" s="31"/>
      <c r="ES129" s="31"/>
      <c r="ET129" s="31"/>
      <c r="EU129" s="31"/>
      <c r="EV129" s="31"/>
      <c r="EW129" s="31"/>
      <c r="EX129" s="31"/>
      <c r="EY129" s="31"/>
      <c r="EZ129" s="31"/>
      <c r="FA129" s="31"/>
      <c r="FB129" s="31"/>
      <c r="FC129" s="31"/>
      <c r="FD129" s="31"/>
      <c r="FE129" s="31"/>
      <c r="FF129" s="31"/>
      <c r="FG129" s="31"/>
      <c r="FH129" s="31"/>
      <c r="FI129" s="31"/>
      <c r="FJ129" s="31"/>
      <c r="FK129" s="31"/>
      <c r="FL129" s="31"/>
      <c r="FM129" s="31"/>
      <c r="FN129" s="31"/>
      <c r="FO129" s="31"/>
      <c r="FP129" s="31"/>
      <c r="FQ129" s="31"/>
      <c r="FR129" s="31"/>
      <c r="FS129" s="31"/>
      <c r="FT129" s="31"/>
      <c r="FU129" s="31"/>
      <c r="FV129" s="31"/>
      <c r="FW129" s="31"/>
      <c r="FX129" s="31"/>
      <c r="FY129" s="31"/>
      <c r="FZ129" s="31"/>
      <c r="GA129" s="31"/>
      <c r="GB129" s="31"/>
      <c r="GC129" s="31"/>
      <c r="GD129" s="31"/>
      <c r="GE129" s="31"/>
      <c r="GF129" s="31"/>
      <c r="GG129" s="31"/>
      <c r="GH129" s="31"/>
      <c r="GI129" s="31"/>
      <c r="GJ129" s="31"/>
      <c r="GK129" s="31"/>
      <c r="GL129" s="31"/>
      <c r="GM129" s="31"/>
      <c r="GN129" s="31"/>
      <c r="GO129" s="31"/>
      <c r="GP129" s="31"/>
      <c r="GQ129" s="31"/>
      <c r="GR129" s="31"/>
      <c r="GS129" s="31"/>
      <c r="GT129" s="31"/>
      <c r="GU129" s="31"/>
      <c r="GV129" s="31"/>
      <c r="GW129" s="31"/>
      <c r="GX129" s="31"/>
      <c r="GY129" s="31"/>
      <c r="GZ129" s="31"/>
      <c r="HA129" s="31"/>
      <c r="HB129" s="31"/>
      <c r="HC129" s="31"/>
      <c r="HD129" s="31"/>
      <c r="HE129" s="31"/>
      <c r="HF129" s="31"/>
      <c r="HG129" s="31"/>
      <c r="HH129" s="31"/>
      <c r="HI129" s="31"/>
      <c r="HJ129" s="31"/>
      <c r="HK129" s="31"/>
      <c r="HL129" s="31"/>
      <c r="HM129" s="31"/>
      <c r="HN129" s="31"/>
      <c r="HO129" s="31"/>
      <c r="HP129" s="31"/>
      <c r="HQ129" s="31"/>
      <c r="HR129" s="31"/>
      <c r="HS129" s="31"/>
      <c r="HT129" s="31"/>
      <c r="HU129" s="31"/>
      <c r="HV129" s="31"/>
      <c r="HW129" s="31"/>
      <c r="HX129" s="31"/>
      <c r="HY129" s="31"/>
      <c r="HZ129" s="31"/>
      <c r="IA129" s="31"/>
      <c r="IB129" s="31"/>
      <c r="IC129" s="31"/>
      <c r="ID129" s="31"/>
      <c r="IE129" s="31"/>
      <c r="IF129" s="31"/>
      <c r="IG129" s="31"/>
      <c r="IH129" s="31"/>
      <c r="II129" s="31"/>
      <c r="IJ129" s="31"/>
      <c r="IK129" s="31"/>
      <c r="IL129" s="31"/>
      <c r="IM129" s="31"/>
      <c r="IN129" s="31"/>
      <c r="IO129" s="31"/>
    </row>
    <row r="130" spans="1:249" s="32" customFormat="1" ht="45" customHeight="1">
      <c r="A130" s="43">
        <v>126</v>
      </c>
      <c r="B130" s="10">
        <v>55</v>
      </c>
      <c r="C130" s="3" t="s">
        <v>544</v>
      </c>
      <c r="D130" s="81" t="s">
        <v>605</v>
      </c>
      <c r="E130" s="34">
        <v>3800820180</v>
      </c>
      <c r="F130" s="59">
        <v>41154</v>
      </c>
      <c r="G130" s="60">
        <v>1900</v>
      </c>
      <c r="H130" s="14"/>
      <c r="I130" s="33"/>
      <c r="J130" s="48"/>
      <c r="K130" s="48"/>
      <c r="L130" s="48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  <c r="DT130" s="31"/>
      <c r="DU130" s="31"/>
      <c r="DV130" s="31"/>
      <c r="DW130" s="31"/>
      <c r="DX130" s="31"/>
      <c r="DY130" s="31"/>
      <c r="DZ130" s="31"/>
      <c r="EA130" s="31"/>
      <c r="EB130" s="31"/>
      <c r="EC130" s="31"/>
      <c r="ED130" s="31"/>
      <c r="EE130" s="31"/>
      <c r="EF130" s="31"/>
      <c r="EG130" s="31"/>
      <c r="EH130" s="31"/>
      <c r="EI130" s="31"/>
      <c r="EJ130" s="31"/>
      <c r="EK130" s="31"/>
      <c r="EL130" s="31"/>
      <c r="EM130" s="31"/>
      <c r="EN130" s="31"/>
      <c r="EO130" s="31"/>
      <c r="EP130" s="31"/>
      <c r="EQ130" s="31"/>
      <c r="ER130" s="31"/>
      <c r="ES130" s="31"/>
      <c r="ET130" s="31"/>
      <c r="EU130" s="31"/>
      <c r="EV130" s="31"/>
      <c r="EW130" s="31"/>
      <c r="EX130" s="31"/>
      <c r="EY130" s="31"/>
      <c r="EZ130" s="31"/>
      <c r="FA130" s="31"/>
      <c r="FB130" s="31"/>
      <c r="FC130" s="31"/>
      <c r="FD130" s="31"/>
      <c r="FE130" s="31"/>
      <c r="FF130" s="31"/>
      <c r="FG130" s="31"/>
      <c r="FH130" s="31"/>
      <c r="FI130" s="31"/>
      <c r="FJ130" s="31"/>
      <c r="FK130" s="31"/>
      <c r="FL130" s="31"/>
      <c r="FM130" s="31"/>
      <c r="FN130" s="31"/>
      <c r="FO130" s="31"/>
      <c r="FP130" s="31"/>
      <c r="FQ130" s="31"/>
      <c r="FR130" s="31"/>
      <c r="FS130" s="31"/>
      <c r="FT130" s="31"/>
      <c r="FU130" s="31"/>
      <c r="FV130" s="31"/>
      <c r="FW130" s="31"/>
      <c r="FX130" s="31"/>
      <c r="FY130" s="31"/>
      <c r="FZ130" s="31"/>
      <c r="GA130" s="31"/>
      <c r="GB130" s="31"/>
      <c r="GC130" s="31"/>
      <c r="GD130" s="31"/>
      <c r="GE130" s="31"/>
      <c r="GF130" s="31"/>
      <c r="GG130" s="31"/>
      <c r="GH130" s="31"/>
      <c r="GI130" s="31"/>
      <c r="GJ130" s="31"/>
      <c r="GK130" s="31"/>
      <c r="GL130" s="31"/>
      <c r="GM130" s="31"/>
      <c r="GN130" s="31"/>
      <c r="GO130" s="31"/>
      <c r="GP130" s="31"/>
      <c r="GQ130" s="31"/>
      <c r="GR130" s="31"/>
      <c r="GS130" s="31"/>
      <c r="GT130" s="31"/>
      <c r="GU130" s="31"/>
      <c r="GV130" s="31"/>
      <c r="GW130" s="31"/>
      <c r="GX130" s="31"/>
      <c r="GY130" s="31"/>
      <c r="GZ130" s="31"/>
      <c r="HA130" s="31"/>
      <c r="HB130" s="31"/>
      <c r="HC130" s="31"/>
      <c r="HD130" s="31"/>
      <c r="HE130" s="31"/>
      <c r="HF130" s="31"/>
      <c r="HG130" s="31"/>
      <c r="HH130" s="31"/>
      <c r="HI130" s="31"/>
      <c r="HJ130" s="31"/>
      <c r="HK130" s="31"/>
      <c r="HL130" s="31"/>
      <c r="HM130" s="31"/>
      <c r="HN130" s="31"/>
      <c r="HO130" s="31"/>
      <c r="HP130" s="31"/>
      <c r="HQ130" s="31"/>
      <c r="HR130" s="31"/>
      <c r="HS130" s="31"/>
      <c r="HT130" s="31"/>
      <c r="HU130" s="31"/>
      <c r="HV130" s="31"/>
      <c r="HW130" s="31"/>
      <c r="HX130" s="31"/>
      <c r="HY130" s="31"/>
      <c r="HZ130" s="31"/>
      <c r="IA130" s="31"/>
      <c r="IB130" s="31"/>
      <c r="IC130" s="31"/>
      <c r="ID130" s="31"/>
      <c r="IE130" s="31"/>
      <c r="IF130" s="31"/>
      <c r="IG130" s="31"/>
      <c r="IH130" s="31"/>
      <c r="II130" s="31"/>
      <c r="IJ130" s="31"/>
      <c r="IK130" s="31"/>
      <c r="IL130" s="31"/>
      <c r="IM130" s="31"/>
      <c r="IN130" s="31"/>
      <c r="IO130" s="31"/>
    </row>
    <row r="131" spans="1:249" s="32" customFormat="1" ht="45" customHeight="1">
      <c r="A131" s="43">
        <v>127</v>
      </c>
      <c r="B131" s="10">
        <v>56</v>
      </c>
      <c r="C131" s="3" t="s">
        <v>606</v>
      </c>
      <c r="D131" s="81" t="s">
        <v>410</v>
      </c>
      <c r="E131" s="34">
        <v>3801059755</v>
      </c>
      <c r="F131" s="59">
        <v>41285</v>
      </c>
      <c r="G131" s="60">
        <v>4000</v>
      </c>
      <c r="H131" s="14"/>
      <c r="I131" s="33"/>
      <c r="J131" s="48"/>
      <c r="K131" s="48"/>
      <c r="L131" s="48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  <c r="EB131" s="31"/>
      <c r="EC131" s="31"/>
      <c r="ED131" s="31"/>
      <c r="EE131" s="31"/>
      <c r="EF131" s="31"/>
      <c r="EG131" s="31"/>
      <c r="EH131" s="31"/>
      <c r="EI131" s="31"/>
      <c r="EJ131" s="31"/>
      <c r="EK131" s="31"/>
      <c r="EL131" s="31"/>
      <c r="EM131" s="31"/>
      <c r="EN131" s="31"/>
      <c r="EO131" s="31"/>
      <c r="EP131" s="31"/>
      <c r="EQ131" s="31"/>
      <c r="ER131" s="31"/>
      <c r="ES131" s="31"/>
      <c r="ET131" s="31"/>
      <c r="EU131" s="31"/>
      <c r="EV131" s="31"/>
      <c r="EW131" s="31"/>
      <c r="EX131" s="31"/>
      <c r="EY131" s="31"/>
      <c r="EZ131" s="31"/>
      <c r="FA131" s="31"/>
      <c r="FB131" s="31"/>
      <c r="FC131" s="31"/>
      <c r="FD131" s="31"/>
      <c r="FE131" s="31"/>
      <c r="FF131" s="31"/>
      <c r="FG131" s="31"/>
      <c r="FH131" s="31"/>
      <c r="FI131" s="31"/>
      <c r="FJ131" s="31"/>
      <c r="FK131" s="31"/>
      <c r="FL131" s="31"/>
      <c r="FM131" s="31"/>
      <c r="FN131" s="31"/>
      <c r="FO131" s="31"/>
      <c r="FP131" s="31"/>
      <c r="FQ131" s="31"/>
      <c r="FR131" s="31"/>
      <c r="FS131" s="31"/>
      <c r="FT131" s="31"/>
      <c r="FU131" s="31"/>
      <c r="FV131" s="31"/>
      <c r="FW131" s="31"/>
      <c r="FX131" s="31"/>
      <c r="FY131" s="31"/>
      <c r="FZ131" s="31"/>
      <c r="GA131" s="31"/>
      <c r="GB131" s="31"/>
      <c r="GC131" s="31"/>
      <c r="GD131" s="31"/>
      <c r="GE131" s="31"/>
      <c r="GF131" s="31"/>
      <c r="GG131" s="31"/>
      <c r="GH131" s="31"/>
      <c r="GI131" s="31"/>
      <c r="GJ131" s="31"/>
      <c r="GK131" s="31"/>
      <c r="GL131" s="31"/>
      <c r="GM131" s="31"/>
      <c r="GN131" s="31"/>
      <c r="GO131" s="31"/>
      <c r="GP131" s="31"/>
      <c r="GQ131" s="31"/>
      <c r="GR131" s="31"/>
      <c r="GS131" s="31"/>
      <c r="GT131" s="31"/>
      <c r="GU131" s="31"/>
      <c r="GV131" s="31"/>
      <c r="GW131" s="31"/>
      <c r="GX131" s="31"/>
      <c r="GY131" s="31"/>
      <c r="GZ131" s="31"/>
      <c r="HA131" s="31"/>
      <c r="HB131" s="31"/>
      <c r="HC131" s="31"/>
      <c r="HD131" s="31"/>
      <c r="HE131" s="31"/>
      <c r="HF131" s="31"/>
      <c r="HG131" s="31"/>
      <c r="HH131" s="31"/>
      <c r="HI131" s="31"/>
      <c r="HJ131" s="31"/>
      <c r="HK131" s="31"/>
      <c r="HL131" s="31"/>
      <c r="HM131" s="31"/>
      <c r="HN131" s="31"/>
      <c r="HO131" s="31"/>
      <c r="HP131" s="31"/>
      <c r="HQ131" s="31"/>
      <c r="HR131" s="31"/>
      <c r="HS131" s="31"/>
      <c r="HT131" s="31"/>
      <c r="HU131" s="31"/>
      <c r="HV131" s="31"/>
      <c r="HW131" s="31"/>
      <c r="HX131" s="31"/>
      <c r="HY131" s="31"/>
      <c r="HZ131" s="31"/>
      <c r="IA131" s="31"/>
      <c r="IB131" s="31"/>
      <c r="IC131" s="31"/>
      <c r="ID131" s="31"/>
      <c r="IE131" s="31"/>
      <c r="IF131" s="31"/>
      <c r="IG131" s="31"/>
      <c r="IH131" s="31"/>
      <c r="II131" s="31"/>
      <c r="IJ131" s="31"/>
      <c r="IK131" s="31"/>
      <c r="IL131" s="31"/>
      <c r="IM131" s="31"/>
      <c r="IN131" s="31"/>
      <c r="IO131" s="31"/>
    </row>
    <row r="132" spans="1:249" s="32" customFormat="1" ht="45" customHeight="1">
      <c r="A132" s="43">
        <v>128</v>
      </c>
      <c r="B132" s="10">
        <v>57</v>
      </c>
      <c r="C132" s="3" t="s">
        <v>607</v>
      </c>
      <c r="D132" s="4" t="s">
        <v>608</v>
      </c>
      <c r="E132" s="34">
        <v>3801061306</v>
      </c>
      <c r="F132" s="59" t="s">
        <v>609</v>
      </c>
      <c r="G132" s="60"/>
      <c r="H132" s="14"/>
      <c r="I132" s="33"/>
      <c r="J132" s="48"/>
      <c r="K132" s="48"/>
      <c r="L132" s="48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1"/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1"/>
      <c r="HA132" s="31"/>
      <c r="HB132" s="31"/>
      <c r="HC132" s="31"/>
      <c r="HD132" s="31"/>
      <c r="HE132" s="31"/>
      <c r="HF132" s="31"/>
      <c r="HG132" s="31"/>
      <c r="HH132" s="31"/>
      <c r="HI132" s="31"/>
      <c r="HJ132" s="31"/>
      <c r="HK132" s="31"/>
      <c r="HL132" s="31"/>
      <c r="HM132" s="31"/>
      <c r="HN132" s="31"/>
      <c r="HO132" s="31"/>
      <c r="HP132" s="31"/>
      <c r="HQ132" s="31"/>
      <c r="HR132" s="31"/>
      <c r="HS132" s="31"/>
      <c r="HT132" s="31"/>
      <c r="HU132" s="31"/>
      <c r="HV132" s="31"/>
      <c r="HW132" s="31"/>
      <c r="HX132" s="31"/>
      <c r="HY132" s="31"/>
      <c r="HZ132" s="31"/>
      <c r="IA132" s="31"/>
      <c r="IB132" s="31"/>
      <c r="IC132" s="31"/>
      <c r="ID132" s="31"/>
      <c r="IE132" s="31"/>
      <c r="IF132" s="31"/>
      <c r="IG132" s="31"/>
      <c r="IH132" s="31"/>
      <c r="II132" s="31"/>
      <c r="IJ132" s="31"/>
      <c r="IK132" s="31"/>
      <c r="IL132" s="31"/>
      <c r="IM132" s="31"/>
      <c r="IN132" s="31"/>
      <c r="IO132" s="31"/>
    </row>
    <row r="133" spans="1:249" s="32" customFormat="1" ht="45" customHeight="1">
      <c r="A133" s="43">
        <v>129</v>
      </c>
      <c r="B133" s="10">
        <v>58</v>
      </c>
      <c r="C133" s="6" t="s">
        <v>559</v>
      </c>
      <c r="D133" s="6" t="s">
        <v>446</v>
      </c>
      <c r="E133" s="11">
        <v>3801049394</v>
      </c>
      <c r="F133" s="49">
        <v>41397</v>
      </c>
      <c r="G133" s="116">
        <v>1700</v>
      </c>
      <c r="H133" s="73"/>
      <c r="I133" s="126"/>
      <c r="J133" s="48"/>
      <c r="K133" s="48"/>
      <c r="L133" s="48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  <c r="FI133" s="31"/>
      <c r="FJ133" s="31"/>
      <c r="FK133" s="31"/>
      <c r="FL133" s="31"/>
      <c r="FM133" s="31"/>
      <c r="FN133" s="31"/>
      <c r="FO133" s="31"/>
      <c r="FP133" s="31"/>
      <c r="FQ133" s="31"/>
      <c r="FR133" s="31"/>
      <c r="FS133" s="31"/>
      <c r="FT133" s="31"/>
      <c r="FU133" s="31"/>
      <c r="FV133" s="31"/>
      <c r="FW133" s="31"/>
      <c r="FX133" s="31"/>
      <c r="FY133" s="31"/>
      <c r="FZ133" s="31"/>
      <c r="GA133" s="31"/>
      <c r="GB133" s="31"/>
      <c r="GC133" s="31"/>
      <c r="GD133" s="31"/>
      <c r="GE133" s="31"/>
      <c r="GF133" s="31"/>
      <c r="GG133" s="31"/>
      <c r="GH133" s="31"/>
      <c r="GI133" s="31"/>
      <c r="GJ133" s="31"/>
      <c r="GK133" s="31"/>
      <c r="GL133" s="31"/>
      <c r="GM133" s="31"/>
      <c r="GN133" s="31"/>
      <c r="GO133" s="31"/>
      <c r="GP133" s="31"/>
      <c r="GQ133" s="31"/>
      <c r="GR133" s="31"/>
      <c r="GS133" s="31"/>
      <c r="GT133" s="31"/>
      <c r="GU133" s="31"/>
      <c r="GV133" s="31"/>
      <c r="GW133" s="31"/>
      <c r="GX133" s="31"/>
      <c r="GY133" s="31"/>
      <c r="GZ133" s="31"/>
      <c r="HA133" s="31"/>
      <c r="HB133" s="31"/>
      <c r="HC133" s="31"/>
      <c r="HD133" s="31"/>
      <c r="HE133" s="31"/>
      <c r="HF133" s="31"/>
      <c r="HG133" s="31"/>
      <c r="HH133" s="31"/>
      <c r="HI133" s="31"/>
      <c r="HJ133" s="31"/>
      <c r="HK133" s="31"/>
      <c r="HL133" s="31"/>
      <c r="HM133" s="31"/>
      <c r="HN133" s="31"/>
      <c r="HO133" s="31"/>
      <c r="HP133" s="31"/>
      <c r="HQ133" s="31"/>
      <c r="HR133" s="31"/>
      <c r="HS133" s="31"/>
      <c r="HT133" s="31"/>
      <c r="HU133" s="31"/>
      <c r="HV133" s="31"/>
      <c r="HW133" s="31"/>
      <c r="HX133" s="31"/>
      <c r="HY133" s="31"/>
      <c r="HZ133" s="31"/>
      <c r="IA133" s="31"/>
      <c r="IB133" s="31"/>
      <c r="IC133" s="31"/>
      <c r="ID133" s="31"/>
      <c r="IE133" s="31"/>
      <c r="IF133" s="31"/>
      <c r="IG133" s="31"/>
      <c r="IH133" s="31"/>
      <c r="II133" s="31"/>
      <c r="IJ133" s="31"/>
      <c r="IK133" s="31"/>
      <c r="IL133" s="31"/>
      <c r="IM133" s="31"/>
      <c r="IN133" s="31"/>
      <c r="IO133" s="31"/>
    </row>
    <row r="134" spans="1:249" s="32" customFormat="1" ht="45" customHeight="1">
      <c r="A134" s="43">
        <v>130</v>
      </c>
      <c r="B134" s="10">
        <v>59</v>
      </c>
      <c r="C134" s="6" t="s">
        <v>560</v>
      </c>
      <c r="D134" s="6" t="s">
        <v>561</v>
      </c>
      <c r="E134" s="11">
        <v>3801050079</v>
      </c>
      <c r="F134" s="49">
        <v>41411</v>
      </c>
      <c r="G134" s="116">
        <v>500</v>
      </c>
      <c r="H134" s="73"/>
      <c r="I134" s="126"/>
      <c r="J134" s="48"/>
      <c r="K134" s="48"/>
      <c r="L134" s="48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1"/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1"/>
      <c r="HB134" s="31"/>
      <c r="HC134" s="31"/>
      <c r="HD134" s="31"/>
      <c r="HE134" s="31"/>
      <c r="HF134" s="31"/>
      <c r="HG134" s="31"/>
      <c r="HH134" s="31"/>
      <c r="HI134" s="31"/>
      <c r="HJ134" s="31"/>
      <c r="HK134" s="31"/>
      <c r="HL134" s="31"/>
      <c r="HM134" s="31"/>
      <c r="HN134" s="31"/>
      <c r="HO134" s="31"/>
      <c r="HP134" s="31"/>
      <c r="HQ134" s="31"/>
      <c r="HR134" s="31"/>
      <c r="HS134" s="31"/>
      <c r="HT134" s="31"/>
      <c r="HU134" s="31"/>
      <c r="HV134" s="31"/>
      <c r="HW134" s="31"/>
      <c r="HX134" s="31"/>
      <c r="HY134" s="31"/>
      <c r="HZ134" s="31"/>
      <c r="IA134" s="31"/>
      <c r="IB134" s="31"/>
      <c r="IC134" s="31"/>
      <c r="ID134" s="31"/>
      <c r="IE134" s="31"/>
      <c r="IF134" s="31"/>
      <c r="IG134" s="31"/>
      <c r="IH134" s="31"/>
      <c r="II134" s="31"/>
      <c r="IJ134" s="31"/>
      <c r="IK134" s="31"/>
      <c r="IL134" s="31"/>
      <c r="IM134" s="31"/>
      <c r="IN134" s="31"/>
      <c r="IO134" s="31"/>
    </row>
    <row r="135" spans="1:249" s="32" customFormat="1" ht="45" customHeight="1">
      <c r="A135" s="43">
        <v>131</v>
      </c>
      <c r="B135" s="10">
        <v>60</v>
      </c>
      <c r="C135" s="3" t="s">
        <v>562</v>
      </c>
      <c r="D135" s="6" t="s">
        <v>563</v>
      </c>
      <c r="E135" s="11">
        <v>3801051499</v>
      </c>
      <c r="F135" s="49">
        <v>41436</v>
      </c>
      <c r="G135" s="116">
        <v>2000</v>
      </c>
      <c r="H135" s="73"/>
      <c r="I135" s="126"/>
      <c r="J135" s="48"/>
      <c r="K135" s="48"/>
      <c r="L135" s="48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  <c r="FL135" s="31"/>
      <c r="FM135" s="31"/>
      <c r="FN135" s="31"/>
      <c r="FO135" s="31"/>
      <c r="FP135" s="31"/>
      <c r="FQ135" s="31"/>
      <c r="FR135" s="31"/>
      <c r="FS135" s="31"/>
      <c r="FT135" s="31"/>
      <c r="FU135" s="31"/>
      <c r="FV135" s="31"/>
      <c r="FW135" s="31"/>
      <c r="FX135" s="31"/>
      <c r="FY135" s="31"/>
      <c r="FZ135" s="31"/>
      <c r="GA135" s="31"/>
      <c r="GB135" s="31"/>
      <c r="GC135" s="31"/>
      <c r="GD135" s="31"/>
      <c r="GE135" s="31"/>
      <c r="GF135" s="31"/>
      <c r="GG135" s="31"/>
      <c r="GH135" s="31"/>
      <c r="GI135" s="31"/>
      <c r="GJ135" s="31"/>
      <c r="GK135" s="31"/>
      <c r="GL135" s="31"/>
      <c r="GM135" s="31"/>
      <c r="GN135" s="31"/>
      <c r="GO135" s="31"/>
      <c r="GP135" s="31"/>
      <c r="GQ135" s="31"/>
      <c r="GR135" s="31"/>
      <c r="GS135" s="31"/>
      <c r="GT135" s="31"/>
      <c r="GU135" s="31"/>
      <c r="GV135" s="31"/>
      <c r="GW135" s="31"/>
      <c r="GX135" s="31"/>
      <c r="GY135" s="31"/>
      <c r="GZ135" s="31"/>
      <c r="HA135" s="31"/>
      <c r="HB135" s="31"/>
      <c r="HC135" s="31"/>
      <c r="HD135" s="31"/>
      <c r="HE135" s="31"/>
      <c r="HF135" s="31"/>
      <c r="HG135" s="31"/>
      <c r="HH135" s="31"/>
      <c r="HI135" s="31"/>
      <c r="HJ135" s="31"/>
      <c r="HK135" s="31"/>
      <c r="HL135" s="31"/>
      <c r="HM135" s="31"/>
      <c r="HN135" s="31"/>
      <c r="HO135" s="31"/>
      <c r="HP135" s="31"/>
      <c r="HQ135" s="31"/>
      <c r="HR135" s="31"/>
      <c r="HS135" s="31"/>
      <c r="HT135" s="31"/>
      <c r="HU135" s="31"/>
      <c r="HV135" s="31"/>
      <c r="HW135" s="31"/>
      <c r="HX135" s="31"/>
      <c r="HY135" s="31"/>
      <c r="HZ135" s="31"/>
      <c r="IA135" s="31"/>
      <c r="IB135" s="31"/>
      <c r="IC135" s="31"/>
      <c r="ID135" s="31"/>
      <c r="IE135" s="31"/>
      <c r="IF135" s="31"/>
      <c r="IG135" s="31"/>
      <c r="IH135" s="31"/>
      <c r="II135" s="31"/>
      <c r="IJ135" s="31"/>
      <c r="IK135" s="31"/>
      <c r="IL135" s="31"/>
      <c r="IM135" s="31"/>
      <c r="IN135" s="31"/>
      <c r="IO135" s="31"/>
    </row>
    <row r="136" spans="1:249" s="32" customFormat="1" ht="45" customHeight="1">
      <c r="A136" s="43">
        <v>132</v>
      </c>
      <c r="B136" s="10">
        <v>61</v>
      </c>
      <c r="C136" s="3" t="s">
        <v>564</v>
      </c>
      <c r="D136" s="6" t="s">
        <v>565</v>
      </c>
      <c r="E136" s="11">
        <v>3801051259</v>
      </c>
      <c r="F136" s="49">
        <v>41430</v>
      </c>
      <c r="G136" s="116">
        <v>4900</v>
      </c>
      <c r="H136" s="73"/>
      <c r="I136" s="126"/>
      <c r="J136" s="48"/>
      <c r="K136" s="48"/>
      <c r="L136" s="48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  <c r="DZ136" s="31"/>
      <c r="EA136" s="31"/>
      <c r="EB136" s="31"/>
      <c r="EC136" s="31"/>
      <c r="ED136" s="31"/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  <c r="EP136" s="31"/>
      <c r="EQ136" s="31"/>
      <c r="ER136" s="31"/>
      <c r="ES136" s="31"/>
      <c r="ET136" s="31"/>
      <c r="EU136" s="31"/>
      <c r="EV136" s="31"/>
      <c r="EW136" s="31"/>
      <c r="EX136" s="31"/>
      <c r="EY136" s="31"/>
      <c r="EZ136" s="31"/>
      <c r="FA136" s="31"/>
      <c r="FB136" s="31"/>
      <c r="FC136" s="31"/>
      <c r="FD136" s="31"/>
      <c r="FE136" s="31"/>
      <c r="FF136" s="31"/>
      <c r="FG136" s="31"/>
      <c r="FH136" s="31"/>
      <c r="FI136" s="31"/>
      <c r="FJ136" s="31"/>
      <c r="FK136" s="31"/>
      <c r="FL136" s="31"/>
      <c r="FM136" s="31"/>
      <c r="FN136" s="31"/>
      <c r="FO136" s="31"/>
      <c r="FP136" s="31"/>
      <c r="FQ136" s="31"/>
      <c r="FR136" s="31"/>
      <c r="FS136" s="31"/>
      <c r="FT136" s="31"/>
      <c r="FU136" s="31"/>
      <c r="FV136" s="31"/>
      <c r="FW136" s="31"/>
      <c r="FX136" s="31"/>
      <c r="FY136" s="31"/>
      <c r="FZ136" s="31"/>
      <c r="GA136" s="31"/>
      <c r="GB136" s="31"/>
      <c r="GC136" s="31"/>
      <c r="GD136" s="31"/>
      <c r="GE136" s="31"/>
      <c r="GF136" s="31"/>
      <c r="GG136" s="31"/>
      <c r="GH136" s="31"/>
      <c r="GI136" s="31"/>
      <c r="GJ136" s="31"/>
      <c r="GK136" s="31"/>
      <c r="GL136" s="31"/>
      <c r="GM136" s="31"/>
      <c r="GN136" s="31"/>
      <c r="GO136" s="31"/>
      <c r="GP136" s="31"/>
      <c r="GQ136" s="31"/>
      <c r="GR136" s="31"/>
      <c r="GS136" s="31"/>
      <c r="GT136" s="31"/>
      <c r="GU136" s="31"/>
      <c r="GV136" s="31"/>
      <c r="GW136" s="31"/>
      <c r="GX136" s="31"/>
      <c r="GY136" s="31"/>
      <c r="GZ136" s="31"/>
      <c r="HA136" s="31"/>
      <c r="HB136" s="31"/>
      <c r="HC136" s="31"/>
      <c r="HD136" s="31"/>
      <c r="HE136" s="31"/>
      <c r="HF136" s="31"/>
      <c r="HG136" s="31"/>
      <c r="HH136" s="31"/>
      <c r="HI136" s="31"/>
      <c r="HJ136" s="31"/>
      <c r="HK136" s="31"/>
      <c r="HL136" s="31"/>
      <c r="HM136" s="31"/>
      <c r="HN136" s="31"/>
      <c r="HO136" s="31"/>
      <c r="HP136" s="31"/>
      <c r="HQ136" s="31"/>
      <c r="HR136" s="31"/>
      <c r="HS136" s="31"/>
      <c r="HT136" s="31"/>
      <c r="HU136" s="31"/>
      <c r="HV136" s="31"/>
      <c r="HW136" s="31"/>
      <c r="HX136" s="31"/>
      <c r="HY136" s="31"/>
      <c r="HZ136" s="31"/>
      <c r="IA136" s="31"/>
      <c r="IB136" s="31"/>
      <c r="IC136" s="31"/>
      <c r="ID136" s="31"/>
      <c r="IE136" s="31"/>
      <c r="IF136" s="31"/>
      <c r="IG136" s="31"/>
      <c r="IH136" s="31"/>
      <c r="II136" s="31"/>
      <c r="IJ136" s="31"/>
      <c r="IK136" s="31"/>
      <c r="IL136" s="31"/>
      <c r="IM136" s="31"/>
      <c r="IN136" s="31"/>
      <c r="IO136" s="31"/>
    </row>
    <row r="137" spans="1:249" s="32" customFormat="1" ht="45" customHeight="1">
      <c r="A137" s="43">
        <v>133</v>
      </c>
      <c r="B137" s="10">
        <v>62</v>
      </c>
      <c r="C137" s="3" t="s">
        <v>566</v>
      </c>
      <c r="D137" s="6" t="s">
        <v>567</v>
      </c>
      <c r="E137" s="11">
        <v>3801051241</v>
      </c>
      <c r="F137" s="49">
        <v>41430</v>
      </c>
      <c r="G137" s="116">
        <v>1800</v>
      </c>
      <c r="H137" s="73"/>
      <c r="I137" s="126"/>
      <c r="J137" s="48"/>
      <c r="K137" s="48"/>
      <c r="L137" s="48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  <c r="FL137" s="31"/>
      <c r="FM137" s="31"/>
      <c r="FN137" s="31"/>
      <c r="FO137" s="31"/>
      <c r="FP137" s="31"/>
      <c r="FQ137" s="31"/>
      <c r="FR137" s="31"/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1"/>
      <c r="GF137" s="31"/>
      <c r="GG137" s="31"/>
      <c r="GH137" s="31"/>
      <c r="GI137" s="31"/>
      <c r="GJ137" s="31"/>
      <c r="GK137" s="31"/>
      <c r="GL137" s="31"/>
      <c r="GM137" s="31"/>
      <c r="GN137" s="31"/>
      <c r="GO137" s="31"/>
      <c r="GP137" s="31"/>
      <c r="GQ137" s="31"/>
      <c r="GR137" s="31"/>
      <c r="GS137" s="31"/>
      <c r="GT137" s="31"/>
      <c r="GU137" s="31"/>
      <c r="GV137" s="31"/>
      <c r="GW137" s="31"/>
      <c r="GX137" s="31"/>
      <c r="GY137" s="31"/>
      <c r="GZ137" s="31"/>
      <c r="HA137" s="31"/>
      <c r="HB137" s="31"/>
      <c r="HC137" s="31"/>
      <c r="HD137" s="31"/>
      <c r="HE137" s="31"/>
      <c r="HF137" s="31"/>
      <c r="HG137" s="31"/>
      <c r="HH137" s="31"/>
      <c r="HI137" s="31"/>
      <c r="HJ137" s="31"/>
      <c r="HK137" s="31"/>
      <c r="HL137" s="31"/>
      <c r="HM137" s="31"/>
      <c r="HN137" s="31"/>
      <c r="HO137" s="31"/>
      <c r="HP137" s="31"/>
      <c r="HQ137" s="31"/>
      <c r="HR137" s="31"/>
      <c r="HS137" s="31"/>
      <c r="HT137" s="31"/>
      <c r="HU137" s="31"/>
      <c r="HV137" s="31"/>
      <c r="HW137" s="31"/>
      <c r="HX137" s="31"/>
      <c r="HY137" s="31"/>
      <c r="HZ137" s="31"/>
      <c r="IA137" s="31"/>
      <c r="IB137" s="31"/>
      <c r="IC137" s="31"/>
      <c r="ID137" s="31"/>
      <c r="IE137" s="31"/>
      <c r="IF137" s="31"/>
      <c r="IG137" s="31"/>
      <c r="IH137" s="31"/>
      <c r="II137" s="31"/>
      <c r="IJ137" s="31"/>
      <c r="IK137" s="31"/>
      <c r="IL137" s="31"/>
      <c r="IM137" s="31"/>
      <c r="IN137" s="31"/>
      <c r="IO137" s="31"/>
    </row>
    <row r="138" spans="1:249" s="32" customFormat="1" ht="45" customHeight="1">
      <c r="A138" s="43">
        <v>134</v>
      </c>
      <c r="B138" s="10">
        <v>63</v>
      </c>
      <c r="C138" s="3" t="s">
        <v>568</v>
      </c>
      <c r="D138" s="6" t="s">
        <v>569</v>
      </c>
      <c r="E138" s="11">
        <v>3801053785</v>
      </c>
      <c r="F138" s="49">
        <v>41478</v>
      </c>
      <c r="G138" s="116">
        <v>1900</v>
      </c>
      <c r="H138" s="62"/>
      <c r="I138" s="117"/>
      <c r="J138" s="48"/>
      <c r="K138" s="48"/>
      <c r="L138" s="48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1"/>
      <c r="EQ138" s="31"/>
      <c r="ER138" s="31"/>
      <c r="ES138" s="31"/>
      <c r="ET138" s="31"/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1"/>
      <c r="FF138" s="31"/>
      <c r="FG138" s="31"/>
      <c r="FH138" s="31"/>
      <c r="FI138" s="31"/>
      <c r="FJ138" s="31"/>
      <c r="FK138" s="31"/>
      <c r="FL138" s="31"/>
      <c r="FM138" s="31"/>
      <c r="FN138" s="31"/>
      <c r="FO138" s="31"/>
      <c r="FP138" s="31"/>
      <c r="FQ138" s="31"/>
      <c r="FR138" s="31"/>
      <c r="FS138" s="31"/>
      <c r="FT138" s="31"/>
      <c r="FU138" s="31"/>
      <c r="FV138" s="31"/>
      <c r="FW138" s="31"/>
      <c r="FX138" s="31"/>
      <c r="FY138" s="31"/>
      <c r="FZ138" s="31"/>
      <c r="GA138" s="31"/>
      <c r="GB138" s="31"/>
      <c r="GC138" s="31"/>
      <c r="GD138" s="31"/>
      <c r="GE138" s="31"/>
      <c r="GF138" s="31"/>
      <c r="GG138" s="31"/>
      <c r="GH138" s="31"/>
      <c r="GI138" s="31"/>
      <c r="GJ138" s="31"/>
      <c r="GK138" s="31"/>
      <c r="GL138" s="31"/>
      <c r="GM138" s="31"/>
      <c r="GN138" s="31"/>
      <c r="GO138" s="31"/>
      <c r="GP138" s="31"/>
      <c r="GQ138" s="31"/>
      <c r="GR138" s="31"/>
      <c r="GS138" s="31"/>
      <c r="GT138" s="31"/>
      <c r="GU138" s="31"/>
      <c r="GV138" s="31"/>
      <c r="GW138" s="31"/>
      <c r="GX138" s="31"/>
      <c r="GY138" s="31"/>
      <c r="GZ138" s="31"/>
      <c r="HA138" s="31"/>
      <c r="HB138" s="31"/>
      <c r="HC138" s="31"/>
      <c r="HD138" s="31"/>
      <c r="HE138" s="31"/>
      <c r="HF138" s="31"/>
      <c r="HG138" s="31"/>
      <c r="HH138" s="31"/>
      <c r="HI138" s="31"/>
      <c r="HJ138" s="31"/>
      <c r="HK138" s="31"/>
      <c r="HL138" s="31"/>
      <c r="HM138" s="31"/>
      <c r="HN138" s="31"/>
      <c r="HO138" s="31"/>
      <c r="HP138" s="31"/>
      <c r="HQ138" s="31"/>
      <c r="HR138" s="31"/>
      <c r="HS138" s="31"/>
      <c r="HT138" s="31"/>
      <c r="HU138" s="31"/>
      <c r="HV138" s="31"/>
      <c r="HW138" s="31"/>
      <c r="HX138" s="31"/>
      <c r="HY138" s="31"/>
      <c r="HZ138" s="31"/>
      <c r="IA138" s="31"/>
      <c r="IB138" s="31"/>
      <c r="IC138" s="31"/>
      <c r="ID138" s="31"/>
      <c r="IE138" s="31"/>
      <c r="IF138" s="31"/>
      <c r="IG138" s="31"/>
      <c r="IH138" s="31"/>
      <c r="II138" s="31"/>
      <c r="IJ138" s="31"/>
      <c r="IK138" s="31"/>
      <c r="IL138" s="31"/>
      <c r="IM138" s="31"/>
      <c r="IN138" s="31"/>
      <c r="IO138" s="31"/>
    </row>
    <row r="139" spans="1:249" s="32" customFormat="1" ht="45" customHeight="1">
      <c r="A139" s="43">
        <v>135</v>
      </c>
      <c r="B139" s="10">
        <v>64</v>
      </c>
      <c r="C139" s="3" t="s">
        <v>570</v>
      </c>
      <c r="D139" s="6" t="s">
        <v>571</v>
      </c>
      <c r="E139" s="11">
        <v>3801053915</v>
      </c>
      <c r="F139" s="49">
        <v>41481</v>
      </c>
      <c r="G139" s="116">
        <v>1500</v>
      </c>
      <c r="H139" s="62"/>
      <c r="I139" s="117"/>
      <c r="J139" s="48"/>
      <c r="K139" s="48"/>
      <c r="L139" s="48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  <c r="DX139" s="31"/>
      <c r="DY139" s="31"/>
      <c r="DZ139" s="31"/>
      <c r="EA139" s="31"/>
      <c r="EB139" s="31"/>
      <c r="EC139" s="31"/>
      <c r="ED139" s="31"/>
      <c r="EE139" s="31"/>
      <c r="EF139" s="31"/>
      <c r="EG139" s="31"/>
      <c r="EH139" s="31"/>
      <c r="EI139" s="31"/>
      <c r="EJ139" s="31"/>
      <c r="EK139" s="31"/>
      <c r="EL139" s="31"/>
      <c r="EM139" s="31"/>
      <c r="EN139" s="31"/>
      <c r="EO139" s="31"/>
      <c r="EP139" s="31"/>
      <c r="EQ139" s="31"/>
      <c r="ER139" s="31"/>
      <c r="ES139" s="31"/>
      <c r="ET139" s="31"/>
      <c r="EU139" s="31"/>
      <c r="EV139" s="31"/>
      <c r="EW139" s="31"/>
      <c r="EX139" s="31"/>
      <c r="EY139" s="31"/>
      <c r="EZ139" s="31"/>
      <c r="FA139" s="31"/>
      <c r="FB139" s="31"/>
      <c r="FC139" s="31"/>
      <c r="FD139" s="31"/>
      <c r="FE139" s="31"/>
      <c r="FF139" s="31"/>
      <c r="FG139" s="31"/>
      <c r="FH139" s="31"/>
      <c r="FI139" s="31"/>
      <c r="FJ139" s="31"/>
      <c r="FK139" s="31"/>
      <c r="FL139" s="31"/>
      <c r="FM139" s="31"/>
      <c r="FN139" s="31"/>
      <c r="FO139" s="31"/>
      <c r="FP139" s="31"/>
      <c r="FQ139" s="31"/>
      <c r="FR139" s="31"/>
      <c r="FS139" s="31"/>
      <c r="FT139" s="31"/>
      <c r="FU139" s="31"/>
      <c r="FV139" s="31"/>
      <c r="FW139" s="31"/>
      <c r="FX139" s="31"/>
      <c r="FY139" s="31"/>
      <c r="FZ139" s="31"/>
      <c r="GA139" s="31"/>
      <c r="GB139" s="31"/>
      <c r="GC139" s="31"/>
      <c r="GD139" s="31"/>
      <c r="GE139" s="31"/>
      <c r="GF139" s="31"/>
      <c r="GG139" s="31"/>
      <c r="GH139" s="31"/>
      <c r="GI139" s="31"/>
      <c r="GJ139" s="31"/>
      <c r="GK139" s="31"/>
      <c r="GL139" s="31"/>
      <c r="GM139" s="31"/>
      <c r="GN139" s="31"/>
      <c r="GO139" s="31"/>
      <c r="GP139" s="31"/>
      <c r="GQ139" s="31"/>
      <c r="GR139" s="31"/>
      <c r="GS139" s="31"/>
      <c r="GT139" s="31"/>
      <c r="GU139" s="31"/>
      <c r="GV139" s="31"/>
      <c r="GW139" s="31"/>
      <c r="GX139" s="31"/>
      <c r="GY139" s="31"/>
      <c r="GZ139" s="31"/>
      <c r="HA139" s="31"/>
      <c r="HB139" s="31"/>
      <c r="HC139" s="31"/>
      <c r="HD139" s="31"/>
      <c r="HE139" s="31"/>
      <c r="HF139" s="31"/>
      <c r="HG139" s="31"/>
      <c r="HH139" s="31"/>
      <c r="HI139" s="31"/>
      <c r="HJ139" s="31"/>
      <c r="HK139" s="31"/>
      <c r="HL139" s="31"/>
      <c r="HM139" s="31"/>
      <c r="HN139" s="31"/>
      <c r="HO139" s="31"/>
      <c r="HP139" s="31"/>
      <c r="HQ139" s="31"/>
      <c r="HR139" s="31"/>
      <c r="HS139" s="31"/>
      <c r="HT139" s="31"/>
      <c r="HU139" s="31"/>
      <c r="HV139" s="31"/>
      <c r="HW139" s="31"/>
      <c r="HX139" s="31"/>
      <c r="HY139" s="31"/>
      <c r="HZ139" s="31"/>
      <c r="IA139" s="31"/>
      <c r="IB139" s="31"/>
      <c r="IC139" s="31"/>
      <c r="ID139" s="31"/>
      <c r="IE139" s="31"/>
      <c r="IF139" s="31"/>
      <c r="IG139" s="31"/>
      <c r="IH139" s="31"/>
      <c r="II139" s="31"/>
      <c r="IJ139" s="31"/>
      <c r="IK139" s="31"/>
      <c r="IL139" s="31"/>
      <c r="IM139" s="31"/>
      <c r="IN139" s="31"/>
      <c r="IO139" s="31"/>
    </row>
    <row r="140" spans="1:249" s="32" customFormat="1" ht="45" customHeight="1">
      <c r="A140" s="43">
        <v>136</v>
      </c>
      <c r="B140" s="10">
        <v>65</v>
      </c>
      <c r="C140" s="3" t="s">
        <v>572</v>
      </c>
      <c r="D140" s="6" t="s">
        <v>573</v>
      </c>
      <c r="E140" s="11">
        <v>3801055006</v>
      </c>
      <c r="F140" s="49">
        <v>41507</v>
      </c>
      <c r="G140" s="116">
        <v>4800</v>
      </c>
      <c r="H140" s="62"/>
      <c r="I140" s="117"/>
      <c r="J140" s="48"/>
      <c r="K140" s="48"/>
      <c r="L140" s="48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  <c r="DG140" s="31"/>
      <c r="DH140" s="31"/>
      <c r="DI140" s="31"/>
      <c r="DJ140" s="31"/>
      <c r="DK140" s="31"/>
      <c r="DL140" s="31"/>
      <c r="DM140" s="31"/>
      <c r="DN140" s="31"/>
      <c r="DO140" s="31"/>
      <c r="DP140" s="31"/>
      <c r="DQ140" s="31"/>
      <c r="DR140" s="31"/>
      <c r="DS140" s="31"/>
      <c r="DT140" s="31"/>
      <c r="DU140" s="31"/>
      <c r="DV140" s="31"/>
      <c r="DW140" s="31"/>
      <c r="DX140" s="31"/>
      <c r="DY140" s="31"/>
      <c r="DZ140" s="31"/>
      <c r="EA140" s="31"/>
      <c r="EB140" s="31"/>
      <c r="EC140" s="31"/>
      <c r="ED140" s="31"/>
      <c r="EE140" s="31"/>
      <c r="EF140" s="31"/>
      <c r="EG140" s="31"/>
      <c r="EH140" s="31"/>
      <c r="EI140" s="31"/>
      <c r="EJ140" s="31"/>
      <c r="EK140" s="31"/>
      <c r="EL140" s="31"/>
      <c r="EM140" s="31"/>
      <c r="EN140" s="31"/>
      <c r="EO140" s="31"/>
      <c r="EP140" s="31"/>
      <c r="EQ140" s="31"/>
      <c r="ER140" s="31"/>
      <c r="ES140" s="31"/>
      <c r="ET140" s="31"/>
      <c r="EU140" s="31"/>
      <c r="EV140" s="31"/>
      <c r="EW140" s="31"/>
      <c r="EX140" s="31"/>
      <c r="EY140" s="31"/>
      <c r="EZ140" s="31"/>
      <c r="FA140" s="31"/>
      <c r="FB140" s="31"/>
      <c r="FC140" s="31"/>
      <c r="FD140" s="31"/>
      <c r="FE140" s="31"/>
      <c r="FF140" s="31"/>
      <c r="FG140" s="31"/>
      <c r="FH140" s="31"/>
      <c r="FI140" s="31"/>
      <c r="FJ140" s="31"/>
      <c r="FK140" s="31"/>
      <c r="FL140" s="31"/>
      <c r="FM140" s="31"/>
      <c r="FN140" s="31"/>
      <c r="FO140" s="31"/>
      <c r="FP140" s="31"/>
      <c r="FQ140" s="31"/>
      <c r="FR140" s="31"/>
      <c r="FS140" s="31"/>
      <c r="FT140" s="31"/>
      <c r="FU140" s="31"/>
      <c r="FV140" s="31"/>
      <c r="FW140" s="31"/>
      <c r="FX140" s="31"/>
      <c r="FY140" s="31"/>
      <c r="FZ140" s="31"/>
      <c r="GA140" s="31"/>
      <c r="GB140" s="31"/>
      <c r="GC140" s="31"/>
      <c r="GD140" s="31"/>
      <c r="GE140" s="31"/>
      <c r="GF140" s="31"/>
      <c r="GG140" s="31"/>
      <c r="GH140" s="31"/>
      <c r="GI140" s="31"/>
      <c r="GJ140" s="31"/>
      <c r="GK140" s="31"/>
      <c r="GL140" s="31"/>
      <c r="GM140" s="31"/>
      <c r="GN140" s="31"/>
      <c r="GO140" s="31"/>
      <c r="GP140" s="31"/>
      <c r="GQ140" s="31"/>
      <c r="GR140" s="31"/>
      <c r="GS140" s="31"/>
      <c r="GT140" s="31"/>
      <c r="GU140" s="31"/>
      <c r="GV140" s="31"/>
      <c r="GW140" s="31"/>
      <c r="GX140" s="31"/>
      <c r="GY140" s="31"/>
      <c r="GZ140" s="31"/>
      <c r="HA140" s="31"/>
      <c r="HB140" s="31"/>
      <c r="HC140" s="31"/>
      <c r="HD140" s="31"/>
      <c r="HE140" s="31"/>
      <c r="HF140" s="31"/>
      <c r="HG140" s="31"/>
      <c r="HH140" s="31"/>
      <c r="HI140" s="31"/>
      <c r="HJ140" s="31"/>
      <c r="HK140" s="31"/>
      <c r="HL140" s="31"/>
      <c r="HM140" s="31"/>
      <c r="HN140" s="31"/>
      <c r="HO140" s="31"/>
      <c r="HP140" s="31"/>
      <c r="HQ140" s="31"/>
      <c r="HR140" s="31"/>
      <c r="HS140" s="31"/>
      <c r="HT140" s="31"/>
      <c r="HU140" s="31"/>
      <c r="HV140" s="31"/>
      <c r="HW140" s="31"/>
      <c r="HX140" s="31"/>
      <c r="HY140" s="31"/>
      <c r="HZ140" s="31"/>
      <c r="IA140" s="31"/>
      <c r="IB140" s="31"/>
      <c r="IC140" s="31"/>
      <c r="ID140" s="31"/>
      <c r="IE140" s="31"/>
      <c r="IF140" s="31"/>
      <c r="IG140" s="31"/>
      <c r="IH140" s="31"/>
      <c r="II140" s="31"/>
      <c r="IJ140" s="31"/>
      <c r="IK140" s="31"/>
      <c r="IL140" s="31"/>
      <c r="IM140" s="31"/>
      <c r="IN140" s="31"/>
      <c r="IO140" s="31"/>
    </row>
    <row r="141" spans="1:249" s="32" customFormat="1" ht="45" customHeight="1">
      <c r="A141" s="43">
        <v>137</v>
      </c>
      <c r="B141" s="10">
        <v>66</v>
      </c>
      <c r="C141" s="3" t="s">
        <v>574</v>
      </c>
      <c r="D141" s="6" t="s">
        <v>575</v>
      </c>
      <c r="E141" s="11">
        <v>3801054891</v>
      </c>
      <c r="F141" s="49">
        <v>41505</v>
      </c>
      <c r="G141" s="116">
        <v>3000</v>
      </c>
      <c r="H141" s="62"/>
      <c r="I141" s="117"/>
      <c r="J141" s="48"/>
      <c r="K141" s="48"/>
      <c r="L141" s="48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  <c r="DT141" s="31"/>
      <c r="DU141" s="31"/>
      <c r="DV141" s="31"/>
      <c r="DW141" s="31"/>
      <c r="DX141" s="31"/>
      <c r="DY141" s="31"/>
      <c r="DZ141" s="31"/>
      <c r="EA141" s="31"/>
      <c r="EB141" s="31"/>
      <c r="EC141" s="31"/>
      <c r="ED141" s="31"/>
      <c r="EE141" s="31"/>
      <c r="EF141" s="31"/>
      <c r="EG141" s="31"/>
      <c r="EH141" s="31"/>
      <c r="EI141" s="31"/>
      <c r="EJ141" s="31"/>
      <c r="EK141" s="31"/>
      <c r="EL141" s="31"/>
      <c r="EM141" s="31"/>
      <c r="EN141" s="31"/>
      <c r="EO141" s="31"/>
      <c r="EP141" s="31"/>
      <c r="EQ141" s="31"/>
      <c r="ER141" s="31"/>
      <c r="ES141" s="31"/>
      <c r="ET141" s="31"/>
      <c r="EU141" s="31"/>
      <c r="EV141" s="31"/>
      <c r="EW141" s="31"/>
      <c r="EX141" s="31"/>
      <c r="EY141" s="31"/>
      <c r="EZ141" s="31"/>
      <c r="FA141" s="31"/>
      <c r="FB141" s="31"/>
      <c r="FC141" s="31"/>
      <c r="FD141" s="31"/>
      <c r="FE141" s="31"/>
      <c r="FF141" s="31"/>
      <c r="FG141" s="31"/>
      <c r="FH141" s="31"/>
      <c r="FI141" s="31"/>
      <c r="FJ141" s="31"/>
      <c r="FK141" s="31"/>
      <c r="FL141" s="31"/>
      <c r="FM141" s="31"/>
      <c r="FN141" s="31"/>
      <c r="FO141" s="31"/>
      <c r="FP141" s="31"/>
      <c r="FQ141" s="31"/>
      <c r="FR141" s="31"/>
      <c r="FS141" s="31"/>
      <c r="FT141" s="31"/>
      <c r="FU141" s="31"/>
      <c r="FV141" s="31"/>
      <c r="FW141" s="31"/>
      <c r="FX141" s="31"/>
      <c r="FY141" s="31"/>
      <c r="FZ141" s="31"/>
      <c r="GA141" s="31"/>
      <c r="GB141" s="31"/>
      <c r="GC141" s="31"/>
      <c r="GD141" s="31"/>
      <c r="GE141" s="31"/>
      <c r="GF141" s="31"/>
      <c r="GG141" s="31"/>
      <c r="GH141" s="31"/>
      <c r="GI141" s="31"/>
      <c r="GJ141" s="31"/>
      <c r="GK141" s="31"/>
      <c r="GL141" s="31"/>
      <c r="GM141" s="31"/>
      <c r="GN141" s="31"/>
      <c r="GO141" s="31"/>
      <c r="GP141" s="31"/>
      <c r="GQ141" s="31"/>
      <c r="GR141" s="31"/>
      <c r="GS141" s="31"/>
      <c r="GT141" s="31"/>
      <c r="GU141" s="31"/>
      <c r="GV141" s="31"/>
      <c r="GW141" s="31"/>
      <c r="GX141" s="31"/>
      <c r="GY141" s="31"/>
      <c r="GZ141" s="31"/>
      <c r="HA141" s="31"/>
      <c r="HB141" s="31"/>
      <c r="HC141" s="31"/>
      <c r="HD141" s="31"/>
      <c r="HE141" s="31"/>
      <c r="HF141" s="31"/>
      <c r="HG141" s="31"/>
      <c r="HH141" s="31"/>
      <c r="HI141" s="31"/>
      <c r="HJ141" s="31"/>
      <c r="HK141" s="31"/>
      <c r="HL141" s="31"/>
      <c r="HM141" s="31"/>
      <c r="HN141" s="31"/>
      <c r="HO141" s="31"/>
      <c r="HP141" s="31"/>
      <c r="HQ141" s="31"/>
      <c r="HR141" s="31"/>
      <c r="HS141" s="31"/>
      <c r="HT141" s="31"/>
      <c r="HU141" s="31"/>
      <c r="HV141" s="31"/>
      <c r="HW141" s="31"/>
      <c r="HX141" s="31"/>
      <c r="HY141" s="31"/>
      <c r="HZ141" s="31"/>
      <c r="IA141" s="31"/>
      <c r="IB141" s="31"/>
      <c r="IC141" s="31"/>
      <c r="ID141" s="31"/>
      <c r="IE141" s="31"/>
      <c r="IF141" s="31"/>
      <c r="IG141" s="31"/>
      <c r="IH141" s="31"/>
      <c r="II141" s="31"/>
      <c r="IJ141" s="31"/>
      <c r="IK141" s="31"/>
      <c r="IL141" s="31"/>
      <c r="IM141" s="31"/>
      <c r="IN141" s="31"/>
      <c r="IO141" s="31"/>
    </row>
    <row r="142" spans="1:249" s="32" customFormat="1" ht="45" customHeight="1">
      <c r="A142" s="43">
        <v>138</v>
      </c>
      <c r="B142" s="10">
        <v>67</v>
      </c>
      <c r="C142" s="6" t="s">
        <v>559</v>
      </c>
      <c r="D142" s="6" t="s">
        <v>446</v>
      </c>
      <c r="E142" s="11">
        <v>3801056018.25</v>
      </c>
      <c r="F142" s="49">
        <v>41397</v>
      </c>
      <c r="G142" s="116">
        <v>3630.55555555556</v>
      </c>
      <c r="H142" s="73"/>
      <c r="I142" s="127"/>
      <c r="J142" s="48"/>
      <c r="K142" s="48"/>
      <c r="L142" s="48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  <c r="DT142" s="31"/>
      <c r="DU142" s="31"/>
      <c r="DV142" s="31"/>
      <c r="DW142" s="31"/>
      <c r="DX142" s="31"/>
      <c r="DY142" s="31"/>
      <c r="DZ142" s="31"/>
      <c r="EA142" s="31"/>
      <c r="EB142" s="31"/>
      <c r="EC142" s="31"/>
      <c r="ED142" s="31"/>
      <c r="EE142" s="31"/>
      <c r="EF142" s="31"/>
      <c r="EG142" s="31"/>
      <c r="EH142" s="31"/>
      <c r="EI142" s="31"/>
      <c r="EJ142" s="31"/>
      <c r="EK142" s="31"/>
      <c r="EL142" s="31"/>
      <c r="EM142" s="31"/>
      <c r="EN142" s="31"/>
      <c r="EO142" s="31"/>
      <c r="EP142" s="31"/>
      <c r="EQ142" s="31"/>
      <c r="ER142" s="31"/>
      <c r="ES142" s="31"/>
      <c r="ET142" s="31"/>
      <c r="EU142" s="31"/>
      <c r="EV142" s="31"/>
      <c r="EW142" s="31"/>
      <c r="EX142" s="31"/>
      <c r="EY142" s="31"/>
      <c r="EZ142" s="31"/>
      <c r="FA142" s="31"/>
      <c r="FB142" s="31"/>
      <c r="FC142" s="31"/>
      <c r="FD142" s="31"/>
      <c r="FE142" s="31"/>
      <c r="FF142" s="31"/>
      <c r="FG142" s="31"/>
      <c r="FH142" s="31"/>
      <c r="FI142" s="31"/>
      <c r="FJ142" s="31"/>
      <c r="FK142" s="31"/>
      <c r="FL142" s="31"/>
      <c r="FM142" s="31"/>
      <c r="FN142" s="31"/>
      <c r="FO142" s="31"/>
      <c r="FP142" s="31"/>
      <c r="FQ142" s="31"/>
      <c r="FR142" s="31"/>
      <c r="FS142" s="31"/>
      <c r="FT142" s="31"/>
      <c r="FU142" s="31"/>
      <c r="FV142" s="31"/>
      <c r="FW142" s="31"/>
      <c r="FX142" s="31"/>
      <c r="FY142" s="31"/>
      <c r="FZ142" s="31"/>
      <c r="GA142" s="31"/>
      <c r="GB142" s="31"/>
      <c r="GC142" s="31"/>
      <c r="GD142" s="31"/>
      <c r="GE142" s="31"/>
      <c r="GF142" s="31"/>
      <c r="GG142" s="31"/>
      <c r="GH142" s="31"/>
      <c r="GI142" s="31"/>
      <c r="GJ142" s="31"/>
      <c r="GK142" s="31"/>
      <c r="GL142" s="31"/>
      <c r="GM142" s="31"/>
      <c r="GN142" s="31"/>
      <c r="GO142" s="31"/>
      <c r="GP142" s="31"/>
      <c r="GQ142" s="31"/>
      <c r="GR142" s="31"/>
      <c r="GS142" s="31"/>
      <c r="GT142" s="31"/>
      <c r="GU142" s="31"/>
      <c r="GV142" s="31"/>
      <c r="GW142" s="31"/>
      <c r="GX142" s="31"/>
      <c r="GY142" s="31"/>
      <c r="GZ142" s="31"/>
      <c r="HA142" s="31"/>
      <c r="HB142" s="31"/>
      <c r="HC142" s="31"/>
      <c r="HD142" s="31"/>
      <c r="HE142" s="31"/>
      <c r="HF142" s="31"/>
      <c r="HG142" s="31"/>
      <c r="HH142" s="31"/>
      <c r="HI142" s="31"/>
      <c r="HJ142" s="31"/>
      <c r="HK142" s="31"/>
      <c r="HL142" s="31"/>
      <c r="HM142" s="31"/>
      <c r="HN142" s="31"/>
      <c r="HO142" s="31"/>
      <c r="HP142" s="31"/>
      <c r="HQ142" s="31"/>
      <c r="HR142" s="31"/>
      <c r="HS142" s="31"/>
      <c r="HT142" s="31"/>
      <c r="HU142" s="31"/>
      <c r="HV142" s="31"/>
      <c r="HW142" s="31"/>
      <c r="HX142" s="31"/>
      <c r="HY142" s="31"/>
      <c r="HZ142" s="31"/>
      <c r="IA142" s="31"/>
      <c r="IB142" s="31"/>
      <c r="IC142" s="31"/>
      <c r="ID142" s="31"/>
      <c r="IE142" s="31"/>
      <c r="IF142" s="31"/>
      <c r="IG142" s="31"/>
      <c r="IH142" s="31"/>
      <c r="II142" s="31"/>
      <c r="IJ142" s="31"/>
      <c r="IK142" s="31"/>
      <c r="IL142" s="31"/>
      <c r="IM142" s="31"/>
      <c r="IN142" s="31"/>
      <c r="IO142" s="31"/>
    </row>
    <row r="143" spans="1:249" s="32" customFormat="1" ht="45" customHeight="1">
      <c r="A143" s="43">
        <v>139</v>
      </c>
      <c r="B143" s="10">
        <v>68</v>
      </c>
      <c r="C143" s="237" t="s">
        <v>614</v>
      </c>
      <c r="D143" s="16" t="s">
        <v>134</v>
      </c>
      <c r="E143" s="17">
        <v>3800721831</v>
      </c>
      <c r="F143" s="74" t="s">
        <v>276</v>
      </c>
      <c r="G143" s="116">
        <v>1500</v>
      </c>
      <c r="H143" s="33"/>
      <c r="I143" s="128"/>
      <c r="J143" s="48"/>
      <c r="K143" s="48"/>
      <c r="L143" s="48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  <c r="DT143" s="31"/>
      <c r="DU143" s="31"/>
      <c r="DV143" s="31"/>
      <c r="DW143" s="31"/>
      <c r="DX143" s="31"/>
      <c r="DY143" s="31"/>
      <c r="DZ143" s="31"/>
      <c r="EA143" s="31"/>
      <c r="EB143" s="31"/>
      <c r="EC143" s="31"/>
      <c r="ED143" s="31"/>
      <c r="EE143" s="31"/>
      <c r="EF143" s="31"/>
      <c r="EG143" s="31"/>
      <c r="EH143" s="31"/>
      <c r="EI143" s="31"/>
      <c r="EJ143" s="31"/>
      <c r="EK143" s="31"/>
      <c r="EL143" s="31"/>
      <c r="EM143" s="31"/>
      <c r="EN143" s="31"/>
      <c r="EO143" s="31"/>
      <c r="EP143" s="31"/>
      <c r="EQ143" s="31"/>
      <c r="ER143" s="31"/>
      <c r="ES143" s="31"/>
      <c r="ET143" s="31"/>
      <c r="EU143" s="31"/>
      <c r="EV143" s="31"/>
      <c r="EW143" s="31"/>
      <c r="EX143" s="31"/>
      <c r="EY143" s="31"/>
      <c r="EZ143" s="31"/>
      <c r="FA143" s="31"/>
      <c r="FB143" s="31"/>
      <c r="FC143" s="31"/>
      <c r="FD143" s="31"/>
      <c r="FE143" s="31"/>
      <c r="FF143" s="31"/>
      <c r="FG143" s="31"/>
      <c r="FH143" s="31"/>
      <c r="FI143" s="31"/>
      <c r="FJ143" s="31"/>
      <c r="FK143" s="31"/>
      <c r="FL143" s="31"/>
      <c r="FM143" s="31"/>
      <c r="FN143" s="31"/>
      <c r="FO143" s="31"/>
      <c r="FP143" s="31"/>
      <c r="FQ143" s="31"/>
      <c r="FR143" s="31"/>
      <c r="FS143" s="31"/>
      <c r="FT143" s="31"/>
      <c r="FU143" s="31"/>
      <c r="FV143" s="31"/>
      <c r="FW143" s="31"/>
      <c r="FX143" s="31"/>
      <c r="FY143" s="31"/>
      <c r="FZ143" s="31"/>
      <c r="GA143" s="31"/>
      <c r="GB143" s="31"/>
      <c r="GC143" s="31"/>
      <c r="GD143" s="31"/>
      <c r="GE143" s="31"/>
      <c r="GF143" s="31"/>
      <c r="GG143" s="31"/>
      <c r="GH143" s="31"/>
      <c r="GI143" s="31"/>
      <c r="GJ143" s="31"/>
      <c r="GK143" s="31"/>
      <c r="GL143" s="31"/>
      <c r="GM143" s="31"/>
      <c r="GN143" s="31"/>
      <c r="GO143" s="31"/>
      <c r="GP143" s="31"/>
      <c r="GQ143" s="31"/>
      <c r="GR143" s="31"/>
      <c r="GS143" s="31"/>
      <c r="GT143" s="31"/>
      <c r="GU143" s="31"/>
      <c r="GV143" s="31"/>
      <c r="GW143" s="31"/>
      <c r="GX143" s="31"/>
      <c r="GY143" s="31"/>
      <c r="GZ143" s="31"/>
      <c r="HA143" s="31"/>
      <c r="HB143" s="31"/>
      <c r="HC143" s="31"/>
      <c r="HD143" s="31"/>
      <c r="HE143" s="31"/>
      <c r="HF143" s="31"/>
      <c r="HG143" s="31"/>
      <c r="HH143" s="31"/>
      <c r="HI143" s="31"/>
      <c r="HJ143" s="31"/>
      <c r="HK143" s="31"/>
      <c r="HL143" s="31"/>
      <c r="HM143" s="31"/>
      <c r="HN143" s="31"/>
      <c r="HO143" s="31"/>
      <c r="HP143" s="31"/>
      <c r="HQ143" s="31"/>
      <c r="HR143" s="31"/>
      <c r="HS143" s="31"/>
      <c r="HT143" s="31"/>
      <c r="HU143" s="31"/>
      <c r="HV143" s="31"/>
      <c r="HW143" s="31"/>
      <c r="HX143" s="31"/>
      <c r="HY143" s="31"/>
      <c r="HZ143" s="31"/>
      <c r="IA143" s="31"/>
      <c r="IB143" s="31"/>
      <c r="IC143" s="31"/>
      <c r="ID143" s="31"/>
      <c r="IE143" s="31"/>
      <c r="IF143" s="31"/>
      <c r="IG143" s="31"/>
      <c r="IH143" s="31"/>
      <c r="II143" s="31"/>
      <c r="IJ143" s="31"/>
      <c r="IK143" s="31"/>
      <c r="IL143" s="31"/>
      <c r="IM143" s="31"/>
      <c r="IN143" s="31"/>
      <c r="IO143" s="31"/>
    </row>
    <row r="144" spans="1:249" s="32" customFormat="1" ht="45" customHeight="1">
      <c r="A144" s="43">
        <v>140</v>
      </c>
      <c r="B144" s="10">
        <v>69</v>
      </c>
      <c r="C144" s="237" t="s">
        <v>615</v>
      </c>
      <c r="D144" s="16" t="s">
        <v>616</v>
      </c>
      <c r="E144" s="17">
        <v>3800600227</v>
      </c>
      <c r="F144" s="74" t="s">
        <v>103</v>
      </c>
      <c r="G144" s="116">
        <v>5000</v>
      </c>
      <c r="H144" s="33"/>
      <c r="I144" s="129"/>
      <c r="J144" s="48"/>
      <c r="K144" s="48"/>
      <c r="L144" s="48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  <c r="DX144" s="31"/>
      <c r="DY144" s="31"/>
      <c r="DZ144" s="31"/>
      <c r="EA144" s="31"/>
      <c r="EB144" s="31"/>
      <c r="EC144" s="31"/>
      <c r="ED144" s="31"/>
      <c r="EE144" s="31"/>
      <c r="EF144" s="31"/>
      <c r="EG144" s="31"/>
      <c r="EH144" s="31"/>
      <c r="EI144" s="31"/>
      <c r="EJ144" s="31"/>
      <c r="EK144" s="31"/>
      <c r="EL144" s="31"/>
      <c r="EM144" s="31"/>
      <c r="EN144" s="31"/>
      <c r="EO144" s="31"/>
      <c r="EP144" s="31"/>
      <c r="EQ144" s="31"/>
      <c r="ER144" s="31"/>
      <c r="ES144" s="31"/>
      <c r="ET144" s="31"/>
      <c r="EU144" s="31"/>
      <c r="EV144" s="31"/>
      <c r="EW144" s="31"/>
      <c r="EX144" s="31"/>
      <c r="EY144" s="31"/>
      <c r="EZ144" s="31"/>
      <c r="FA144" s="31"/>
      <c r="FB144" s="31"/>
      <c r="FC144" s="31"/>
      <c r="FD144" s="31"/>
      <c r="FE144" s="31"/>
      <c r="FF144" s="31"/>
      <c r="FG144" s="31"/>
      <c r="FH144" s="31"/>
      <c r="FI144" s="31"/>
      <c r="FJ144" s="31"/>
      <c r="FK144" s="31"/>
      <c r="FL144" s="31"/>
      <c r="FM144" s="31"/>
      <c r="FN144" s="31"/>
      <c r="FO144" s="31"/>
      <c r="FP144" s="31"/>
      <c r="FQ144" s="31"/>
      <c r="FR144" s="31"/>
      <c r="FS144" s="31"/>
      <c r="FT144" s="31"/>
      <c r="FU144" s="31"/>
      <c r="FV144" s="31"/>
      <c r="FW144" s="31"/>
      <c r="FX144" s="31"/>
      <c r="FY144" s="31"/>
      <c r="FZ144" s="31"/>
      <c r="GA144" s="31"/>
      <c r="GB144" s="31"/>
      <c r="GC144" s="31"/>
      <c r="GD144" s="31"/>
      <c r="GE144" s="31"/>
      <c r="GF144" s="31"/>
      <c r="GG144" s="31"/>
      <c r="GH144" s="31"/>
      <c r="GI144" s="31"/>
      <c r="GJ144" s="31"/>
      <c r="GK144" s="31"/>
      <c r="GL144" s="31"/>
      <c r="GM144" s="31"/>
      <c r="GN144" s="31"/>
      <c r="GO144" s="31"/>
      <c r="GP144" s="31"/>
      <c r="GQ144" s="31"/>
      <c r="GR144" s="31"/>
      <c r="GS144" s="31"/>
      <c r="GT144" s="31"/>
      <c r="GU144" s="31"/>
      <c r="GV144" s="31"/>
      <c r="GW144" s="31"/>
      <c r="GX144" s="31"/>
      <c r="GY144" s="31"/>
      <c r="GZ144" s="31"/>
      <c r="HA144" s="31"/>
      <c r="HB144" s="31"/>
      <c r="HC144" s="31"/>
      <c r="HD144" s="31"/>
      <c r="HE144" s="31"/>
      <c r="HF144" s="31"/>
      <c r="HG144" s="31"/>
      <c r="HH144" s="31"/>
      <c r="HI144" s="31"/>
      <c r="HJ144" s="31"/>
      <c r="HK144" s="31"/>
      <c r="HL144" s="31"/>
      <c r="HM144" s="31"/>
      <c r="HN144" s="31"/>
      <c r="HO144" s="31"/>
      <c r="HP144" s="31"/>
      <c r="HQ144" s="31"/>
      <c r="HR144" s="31"/>
      <c r="HS144" s="31"/>
      <c r="HT144" s="31"/>
      <c r="HU144" s="31"/>
      <c r="HV144" s="31"/>
      <c r="HW144" s="31"/>
      <c r="HX144" s="31"/>
      <c r="HY144" s="31"/>
      <c r="HZ144" s="31"/>
      <c r="IA144" s="31"/>
      <c r="IB144" s="31"/>
      <c r="IC144" s="31"/>
      <c r="ID144" s="31"/>
      <c r="IE144" s="31"/>
      <c r="IF144" s="31"/>
      <c r="IG144" s="31"/>
      <c r="IH144" s="31"/>
      <c r="II144" s="31"/>
      <c r="IJ144" s="31"/>
      <c r="IK144" s="31"/>
      <c r="IL144" s="31"/>
      <c r="IM144" s="31"/>
      <c r="IN144" s="31"/>
      <c r="IO144" s="31"/>
    </row>
    <row r="145" spans="1:249" s="32" customFormat="1" ht="45" customHeight="1">
      <c r="A145" s="43">
        <v>141</v>
      </c>
      <c r="B145" s="10">
        <v>70</v>
      </c>
      <c r="C145" s="26" t="s">
        <v>633</v>
      </c>
      <c r="D145" s="7" t="s">
        <v>634</v>
      </c>
      <c r="E145" s="18">
        <v>3801068277</v>
      </c>
      <c r="F145" s="24">
        <v>41655</v>
      </c>
      <c r="G145" s="63">
        <v>4000</v>
      </c>
      <c r="H145" s="18"/>
      <c r="I145" s="56"/>
      <c r="J145" s="48"/>
      <c r="K145" s="48"/>
      <c r="L145" s="48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  <c r="DS145" s="31"/>
      <c r="DT145" s="31"/>
      <c r="DU145" s="31"/>
      <c r="DV145" s="31"/>
      <c r="DW145" s="31"/>
      <c r="DX145" s="31"/>
      <c r="DY145" s="31"/>
      <c r="DZ145" s="31"/>
      <c r="EA145" s="31"/>
      <c r="EB145" s="31"/>
      <c r="EC145" s="31"/>
      <c r="ED145" s="31"/>
      <c r="EE145" s="31"/>
      <c r="EF145" s="31"/>
      <c r="EG145" s="31"/>
      <c r="EH145" s="31"/>
      <c r="EI145" s="31"/>
      <c r="EJ145" s="31"/>
      <c r="EK145" s="31"/>
      <c r="EL145" s="31"/>
      <c r="EM145" s="31"/>
      <c r="EN145" s="31"/>
      <c r="EO145" s="31"/>
      <c r="EP145" s="31"/>
      <c r="EQ145" s="31"/>
      <c r="ER145" s="31"/>
      <c r="ES145" s="31"/>
      <c r="ET145" s="31"/>
      <c r="EU145" s="31"/>
      <c r="EV145" s="31"/>
      <c r="EW145" s="31"/>
      <c r="EX145" s="31"/>
      <c r="EY145" s="31"/>
      <c r="EZ145" s="31"/>
      <c r="FA145" s="31"/>
      <c r="FB145" s="31"/>
      <c r="FC145" s="31"/>
      <c r="FD145" s="31"/>
      <c r="FE145" s="31"/>
      <c r="FF145" s="31"/>
      <c r="FG145" s="31"/>
      <c r="FH145" s="31"/>
      <c r="FI145" s="31"/>
      <c r="FJ145" s="31"/>
      <c r="FK145" s="31"/>
      <c r="FL145" s="31"/>
      <c r="FM145" s="31"/>
      <c r="FN145" s="31"/>
      <c r="FO145" s="31"/>
      <c r="FP145" s="31"/>
      <c r="FQ145" s="31"/>
      <c r="FR145" s="31"/>
      <c r="FS145" s="31"/>
      <c r="FT145" s="31"/>
      <c r="FU145" s="31"/>
      <c r="FV145" s="31"/>
      <c r="FW145" s="31"/>
      <c r="FX145" s="31"/>
      <c r="FY145" s="31"/>
      <c r="FZ145" s="31"/>
      <c r="GA145" s="31"/>
      <c r="GB145" s="31"/>
      <c r="GC145" s="31"/>
      <c r="GD145" s="31"/>
      <c r="GE145" s="31"/>
      <c r="GF145" s="31"/>
      <c r="GG145" s="31"/>
      <c r="GH145" s="31"/>
      <c r="GI145" s="31"/>
      <c r="GJ145" s="31"/>
      <c r="GK145" s="31"/>
      <c r="GL145" s="31"/>
      <c r="GM145" s="31"/>
      <c r="GN145" s="31"/>
      <c r="GO145" s="31"/>
      <c r="GP145" s="31"/>
      <c r="GQ145" s="31"/>
      <c r="GR145" s="31"/>
      <c r="GS145" s="31"/>
      <c r="GT145" s="31"/>
      <c r="GU145" s="31"/>
      <c r="GV145" s="31"/>
      <c r="GW145" s="31"/>
      <c r="GX145" s="31"/>
      <c r="GY145" s="31"/>
      <c r="GZ145" s="31"/>
      <c r="HA145" s="31"/>
      <c r="HB145" s="31"/>
      <c r="HC145" s="31"/>
      <c r="HD145" s="31"/>
      <c r="HE145" s="31"/>
      <c r="HF145" s="31"/>
      <c r="HG145" s="31"/>
      <c r="HH145" s="31"/>
      <c r="HI145" s="31"/>
      <c r="HJ145" s="31"/>
      <c r="HK145" s="31"/>
      <c r="HL145" s="31"/>
      <c r="HM145" s="31"/>
      <c r="HN145" s="31"/>
      <c r="HO145" s="31"/>
      <c r="HP145" s="31"/>
      <c r="HQ145" s="31"/>
      <c r="HR145" s="31"/>
      <c r="HS145" s="31"/>
      <c r="HT145" s="31"/>
      <c r="HU145" s="31"/>
      <c r="HV145" s="31"/>
      <c r="HW145" s="31"/>
      <c r="HX145" s="31"/>
      <c r="HY145" s="31"/>
      <c r="HZ145" s="31"/>
      <c r="IA145" s="31"/>
      <c r="IB145" s="31"/>
      <c r="IC145" s="31"/>
      <c r="ID145" s="31"/>
      <c r="IE145" s="31"/>
      <c r="IF145" s="31"/>
      <c r="IG145" s="31"/>
      <c r="IH145" s="31"/>
      <c r="II145" s="31"/>
      <c r="IJ145" s="31"/>
      <c r="IK145" s="31"/>
      <c r="IL145" s="31"/>
      <c r="IM145" s="31"/>
      <c r="IN145" s="31"/>
      <c r="IO145" s="31"/>
    </row>
    <row r="146" spans="1:249" s="32" customFormat="1" ht="45" customHeight="1">
      <c r="A146" s="43">
        <v>142</v>
      </c>
      <c r="B146" s="10">
        <v>71</v>
      </c>
      <c r="C146" s="26" t="s">
        <v>635</v>
      </c>
      <c r="D146" s="7" t="s">
        <v>636</v>
      </c>
      <c r="E146" s="18">
        <v>3801067548</v>
      </c>
      <c r="F146" s="24">
        <v>41654</v>
      </c>
      <c r="G146" s="63">
        <v>1000</v>
      </c>
      <c r="H146" s="18"/>
      <c r="I146" s="56"/>
      <c r="J146" s="48"/>
      <c r="K146" s="48"/>
      <c r="L146" s="48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31"/>
      <c r="DN146" s="31"/>
      <c r="DO146" s="31"/>
      <c r="DP146" s="31"/>
      <c r="DQ146" s="31"/>
      <c r="DR146" s="31"/>
      <c r="DS146" s="31"/>
      <c r="DT146" s="31"/>
      <c r="DU146" s="31"/>
      <c r="DV146" s="31"/>
      <c r="DW146" s="31"/>
      <c r="DX146" s="31"/>
      <c r="DY146" s="31"/>
      <c r="DZ146" s="31"/>
      <c r="EA146" s="31"/>
      <c r="EB146" s="31"/>
      <c r="EC146" s="31"/>
      <c r="ED146" s="31"/>
      <c r="EE146" s="31"/>
      <c r="EF146" s="31"/>
      <c r="EG146" s="31"/>
      <c r="EH146" s="31"/>
      <c r="EI146" s="31"/>
      <c r="EJ146" s="31"/>
      <c r="EK146" s="31"/>
      <c r="EL146" s="31"/>
      <c r="EM146" s="31"/>
      <c r="EN146" s="31"/>
      <c r="EO146" s="31"/>
      <c r="EP146" s="31"/>
      <c r="EQ146" s="31"/>
      <c r="ER146" s="31"/>
      <c r="ES146" s="31"/>
      <c r="ET146" s="31"/>
      <c r="EU146" s="31"/>
      <c r="EV146" s="31"/>
      <c r="EW146" s="31"/>
      <c r="EX146" s="31"/>
      <c r="EY146" s="31"/>
      <c r="EZ146" s="31"/>
      <c r="FA146" s="31"/>
      <c r="FB146" s="31"/>
      <c r="FC146" s="31"/>
      <c r="FD146" s="31"/>
      <c r="FE146" s="31"/>
      <c r="FF146" s="31"/>
      <c r="FG146" s="31"/>
      <c r="FH146" s="31"/>
      <c r="FI146" s="31"/>
      <c r="FJ146" s="31"/>
      <c r="FK146" s="31"/>
      <c r="FL146" s="31"/>
      <c r="FM146" s="31"/>
      <c r="FN146" s="31"/>
      <c r="FO146" s="31"/>
      <c r="FP146" s="31"/>
      <c r="FQ146" s="31"/>
      <c r="FR146" s="31"/>
      <c r="FS146" s="31"/>
      <c r="FT146" s="31"/>
      <c r="FU146" s="31"/>
      <c r="FV146" s="31"/>
      <c r="FW146" s="31"/>
      <c r="FX146" s="31"/>
      <c r="FY146" s="31"/>
      <c r="FZ146" s="31"/>
      <c r="GA146" s="31"/>
      <c r="GB146" s="31"/>
      <c r="GC146" s="31"/>
      <c r="GD146" s="31"/>
      <c r="GE146" s="31"/>
      <c r="GF146" s="31"/>
      <c r="GG146" s="31"/>
      <c r="GH146" s="31"/>
      <c r="GI146" s="31"/>
      <c r="GJ146" s="31"/>
      <c r="GK146" s="31"/>
      <c r="GL146" s="31"/>
      <c r="GM146" s="31"/>
      <c r="GN146" s="31"/>
      <c r="GO146" s="31"/>
      <c r="GP146" s="31"/>
      <c r="GQ146" s="31"/>
      <c r="GR146" s="31"/>
      <c r="GS146" s="31"/>
      <c r="GT146" s="31"/>
      <c r="GU146" s="31"/>
      <c r="GV146" s="31"/>
      <c r="GW146" s="31"/>
      <c r="GX146" s="31"/>
      <c r="GY146" s="31"/>
      <c r="GZ146" s="31"/>
      <c r="HA146" s="31"/>
      <c r="HB146" s="31"/>
      <c r="HC146" s="31"/>
      <c r="HD146" s="31"/>
      <c r="HE146" s="31"/>
      <c r="HF146" s="31"/>
      <c r="HG146" s="31"/>
      <c r="HH146" s="31"/>
      <c r="HI146" s="31"/>
      <c r="HJ146" s="31"/>
      <c r="HK146" s="31"/>
      <c r="HL146" s="31"/>
      <c r="HM146" s="31"/>
      <c r="HN146" s="31"/>
      <c r="HO146" s="31"/>
      <c r="HP146" s="31"/>
      <c r="HQ146" s="31"/>
      <c r="HR146" s="31"/>
      <c r="HS146" s="31"/>
      <c r="HT146" s="31"/>
      <c r="HU146" s="31"/>
      <c r="HV146" s="31"/>
      <c r="HW146" s="31"/>
      <c r="HX146" s="31"/>
      <c r="HY146" s="31"/>
      <c r="HZ146" s="31"/>
      <c r="IA146" s="31"/>
      <c r="IB146" s="31"/>
      <c r="IC146" s="31"/>
      <c r="ID146" s="31"/>
      <c r="IE146" s="31"/>
      <c r="IF146" s="31"/>
      <c r="IG146" s="31"/>
      <c r="IH146" s="31"/>
      <c r="II146" s="31"/>
      <c r="IJ146" s="31"/>
      <c r="IK146" s="31"/>
      <c r="IL146" s="31"/>
      <c r="IM146" s="31"/>
      <c r="IN146" s="31"/>
      <c r="IO146" s="31"/>
    </row>
    <row r="147" spans="1:249" s="32" customFormat="1" ht="45" customHeight="1">
      <c r="A147" s="43">
        <v>143</v>
      </c>
      <c r="B147" s="10">
        <v>72</v>
      </c>
      <c r="C147" s="26" t="s">
        <v>637</v>
      </c>
      <c r="D147" s="7" t="s">
        <v>638</v>
      </c>
      <c r="E147" s="18">
        <v>3801068703</v>
      </c>
      <c r="F147" s="24">
        <v>41659</v>
      </c>
      <c r="G147" s="63">
        <v>5000</v>
      </c>
      <c r="H147" s="18"/>
      <c r="I147" s="56"/>
      <c r="J147" s="48"/>
      <c r="K147" s="48"/>
      <c r="L147" s="48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  <c r="DS147" s="31"/>
      <c r="DT147" s="31"/>
      <c r="DU147" s="31"/>
      <c r="DV147" s="31"/>
      <c r="DW147" s="31"/>
      <c r="DX147" s="31"/>
      <c r="DY147" s="31"/>
      <c r="DZ147" s="31"/>
      <c r="EA147" s="31"/>
      <c r="EB147" s="31"/>
      <c r="EC147" s="31"/>
      <c r="ED147" s="31"/>
      <c r="EE147" s="31"/>
      <c r="EF147" s="31"/>
      <c r="EG147" s="31"/>
      <c r="EH147" s="31"/>
      <c r="EI147" s="31"/>
      <c r="EJ147" s="31"/>
      <c r="EK147" s="31"/>
      <c r="EL147" s="31"/>
      <c r="EM147" s="31"/>
      <c r="EN147" s="31"/>
      <c r="EO147" s="31"/>
      <c r="EP147" s="31"/>
      <c r="EQ147" s="31"/>
      <c r="ER147" s="31"/>
      <c r="ES147" s="31"/>
      <c r="ET147" s="31"/>
      <c r="EU147" s="31"/>
      <c r="EV147" s="31"/>
      <c r="EW147" s="31"/>
      <c r="EX147" s="31"/>
      <c r="EY147" s="31"/>
      <c r="EZ147" s="31"/>
      <c r="FA147" s="31"/>
      <c r="FB147" s="31"/>
      <c r="FC147" s="31"/>
      <c r="FD147" s="31"/>
      <c r="FE147" s="31"/>
      <c r="FF147" s="31"/>
      <c r="FG147" s="31"/>
      <c r="FH147" s="31"/>
      <c r="FI147" s="31"/>
      <c r="FJ147" s="31"/>
      <c r="FK147" s="31"/>
      <c r="FL147" s="31"/>
      <c r="FM147" s="31"/>
      <c r="FN147" s="31"/>
      <c r="FO147" s="31"/>
      <c r="FP147" s="31"/>
      <c r="FQ147" s="31"/>
      <c r="FR147" s="31"/>
      <c r="FS147" s="31"/>
      <c r="FT147" s="31"/>
      <c r="FU147" s="31"/>
      <c r="FV147" s="31"/>
      <c r="FW147" s="31"/>
      <c r="FX147" s="31"/>
      <c r="FY147" s="31"/>
      <c r="FZ147" s="31"/>
      <c r="GA147" s="31"/>
      <c r="GB147" s="31"/>
      <c r="GC147" s="31"/>
      <c r="GD147" s="31"/>
      <c r="GE147" s="31"/>
      <c r="GF147" s="31"/>
      <c r="GG147" s="31"/>
      <c r="GH147" s="31"/>
      <c r="GI147" s="31"/>
      <c r="GJ147" s="31"/>
      <c r="GK147" s="31"/>
      <c r="GL147" s="31"/>
      <c r="GM147" s="31"/>
      <c r="GN147" s="31"/>
      <c r="GO147" s="31"/>
      <c r="GP147" s="31"/>
      <c r="GQ147" s="31"/>
      <c r="GR147" s="31"/>
      <c r="GS147" s="31"/>
      <c r="GT147" s="31"/>
      <c r="GU147" s="31"/>
      <c r="GV147" s="31"/>
      <c r="GW147" s="31"/>
      <c r="GX147" s="31"/>
      <c r="GY147" s="31"/>
      <c r="GZ147" s="31"/>
      <c r="HA147" s="31"/>
      <c r="HB147" s="31"/>
      <c r="HC147" s="31"/>
      <c r="HD147" s="31"/>
      <c r="HE147" s="31"/>
      <c r="HF147" s="31"/>
      <c r="HG147" s="31"/>
      <c r="HH147" s="31"/>
      <c r="HI147" s="31"/>
      <c r="HJ147" s="31"/>
      <c r="HK147" s="31"/>
      <c r="HL147" s="31"/>
      <c r="HM147" s="31"/>
      <c r="HN147" s="31"/>
      <c r="HO147" s="31"/>
      <c r="HP147" s="31"/>
      <c r="HQ147" s="31"/>
      <c r="HR147" s="31"/>
      <c r="HS147" s="31"/>
      <c r="HT147" s="31"/>
      <c r="HU147" s="31"/>
      <c r="HV147" s="31"/>
      <c r="HW147" s="31"/>
      <c r="HX147" s="31"/>
      <c r="HY147" s="31"/>
      <c r="HZ147" s="31"/>
      <c r="IA147" s="31"/>
      <c r="IB147" s="31"/>
      <c r="IC147" s="31"/>
      <c r="ID147" s="31"/>
      <c r="IE147" s="31"/>
      <c r="IF147" s="31"/>
      <c r="IG147" s="31"/>
      <c r="IH147" s="31"/>
      <c r="II147" s="31"/>
      <c r="IJ147" s="31"/>
      <c r="IK147" s="31"/>
      <c r="IL147" s="31"/>
      <c r="IM147" s="31"/>
      <c r="IN147" s="31"/>
      <c r="IO147" s="31"/>
    </row>
    <row r="148" spans="1:249" s="32" customFormat="1" ht="45" customHeight="1">
      <c r="A148" s="43">
        <v>144</v>
      </c>
      <c r="B148" s="10">
        <v>73</v>
      </c>
      <c r="C148" s="26" t="s">
        <v>639</v>
      </c>
      <c r="D148" s="7" t="s">
        <v>640</v>
      </c>
      <c r="E148" s="18">
        <v>3801067072</v>
      </c>
      <c r="F148" s="24">
        <v>41642</v>
      </c>
      <c r="G148" s="63">
        <v>2000</v>
      </c>
      <c r="H148" s="18"/>
      <c r="I148" s="56"/>
      <c r="J148" s="48"/>
      <c r="K148" s="48"/>
      <c r="L148" s="48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/>
      <c r="DW148" s="31"/>
      <c r="DX148" s="31"/>
      <c r="DY148" s="31"/>
      <c r="DZ148" s="31"/>
      <c r="EA148" s="31"/>
      <c r="EB148" s="31"/>
      <c r="EC148" s="31"/>
      <c r="ED148" s="31"/>
      <c r="EE148" s="31"/>
      <c r="EF148" s="31"/>
      <c r="EG148" s="31"/>
      <c r="EH148" s="31"/>
      <c r="EI148" s="31"/>
      <c r="EJ148" s="31"/>
      <c r="EK148" s="31"/>
      <c r="EL148" s="31"/>
      <c r="EM148" s="31"/>
      <c r="EN148" s="31"/>
      <c r="EO148" s="31"/>
      <c r="EP148" s="31"/>
      <c r="EQ148" s="31"/>
      <c r="ER148" s="31"/>
      <c r="ES148" s="31"/>
      <c r="ET148" s="31"/>
      <c r="EU148" s="31"/>
      <c r="EV148" s="31"/>
      <c r="EW148" s="31"/>
      <c r="EX148" s="31"/>
      <c r="EY148" s="31"/>
      <c r="EZ148" s="31"/>
      <c r="FA148" s="31"/>
      <c r="FB148" s="31"/>
      <c r="FC148" s="31"/>
      <c r="FD148" s="31"/>
      <c r="FE148" s="31"/>
      <c r="FF148" s="31"/>
      <c r="FG148" s="31"/>
      <c r="FH148" s="31"/>
      <c r="FI148" s="31"/>
      <c r="FJ148" s="31"/>
      <c r="FK148" s="31"/>
      <c r="FL148" s="31"/>
      <c r="FM148" s="31"/>
      <c r="FN148" s="31"/>
      <c r="FO148" s="31"/>
      <c r="FP148" s="31"/>
      <c r="FQ148" s="31"/>
      <c r="FR148" s="31"/>
      <c r="FS148" s="31"/>
      <c r="FT148" s="31"/>
      <c r="FU148" s="31"/>
      <c r="FV148" s="31"/>
      <c r="FW148" s="31"/>
      <c r="FX148" s="31"/>
      <c r="FY148" s="31"/>
      <c r="FZ148" s="31"/>
      <c r="GA148" s="31"/>
      <c r="GB148" s="31"/>
      <c r="GC148" s="31"/>
      <c r="GD148" s="31"/>
      <c r="GE148" s="31"/>
      <c r="GF148" s="31"/>
      <c r="GG148" s="31"/>
      <c r="GH148" s="31"/>
      <c r="GI148" s="31"/>
      <c r="GJ148" s="31"/>
      <c r="GK148" s="31"/>
      <c r="GL148" s="31"/>
      <c r="GM148" s="31"/>
      <c r="GN148" s="31"/>
      <c r="GO148" s="31"/>
      <c r="GP148" s="31"/>
      <c r="GQ148" s="31"/>
      <c r="GR148" s="31"/>
      <c r="GS148" s="31"/>
      <c r="GT148" s="31"/>
      <c r="GU148" s="31"/>
      <c r="GV148" s="31"/>
      <c r="GW148" s="31"/>
      <c r="GX148" s="31"/>
      <c r="GY148" s="31"/>
      <c r="GZ148" s="31"/>
      <c r="HA148" s="31"/>
      <c r="HB148" s="31"/>
      <c r="HC148" s="31"/>
      <c r="HD148" s="31"/>
      <c r="HE148" s="31"/>
      <c r="HF148" s="31"/>
      <c r="HG148" s="31"/>
      <c r="HH148" s="31"/>
      <c r="HI148" s="31"/>
      <c r="HJ148" s="31"/>
      <c r="HK148" s="31"/>
      <c r="HL148" s="31"/>
      <c r="HM148" s="31"/>
      <c r="HN148" s="31"/>
      <c r="HO148" s="31"/>
      <c r="HP148" s="31"/>
      <c r="HQ148" s="31"/>
      <c r="HR148" s="31"/>
      <c r="HS148" s="31"/>
      <c r="HT148" s="31"/>
      <c r="HU148" s="31"/>
      <c r="HV148" s="31"/>
      <c r="HW148" s="31"/>
      <c r="HX148" s="31"/>
      <c r="HY148" s="31"/>
      <c r="HZ148" s="31"/>
      <c r="IA148" s="31"/>
      <c r="IB148" s="31"/>
      <c r="IC148" s="31"/>
      <c r="ID148" s="31"/>
      <c r="IE148" s="31"/>
      <c r="IF148" s="31"/>
      <c r="IG148" s="31"/>
      <c r="IH148" s="31"/>
      <c r="II148" s="31"/>
      <c r="IJ148" s="31"/>
      <c r="IK148" s="31"/>
      <c r="IL148" s="31"/>
      <c r="IM148" s="31"/>
      <c r="IN148" s="31"/>
      <c r="IO148" s="31"/>
    </row>
    <row r="149" spans="1:249" s="32" customFormat="1" ht="45" customHeight="1">
      <c r="A149" s="43">
        <v>145</v>
      </c>
      <c r="B149" s="10">
        <v>74</v>
      </c>
      <c r="C149" s="7" t="s">
        <v>641</v>
      </c>
      <c r="D149" s="7" t="s">
        <v>642</v>
      </c>
      <c r="E149" s="18">
        <v>3801068887</v>
      </c>
      <c r="F149" s="24">
        <v>41660</v>
      </c>
      <c r="G149" s="63">
        <v>4900</v>
      </c>
      <c r="H149" s="18"/>
      <c r="I149" s="56"/>
      <c r="J149" s="48"/>
      <c r="K149" s="48"/>
      <c r="L149" s="48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  <c r="DC149" s="31"/>
      <c r="DD149" s="31"/>
      <c r="DE149" s="31"/>
      <c r="DF149" s="31"/>
      <c r="DG149" s="31"/>
      <c r="DH149" s="31"/>
      <c r="DI149" s="31"/>
      <c r="DJ149" s="31"/>
      <c r="DK149" s="31"/>
      <c r="DL149" s="31"/>
      <c r="DM149" s="31"/>
      <c r="DN149" s="31"/>
      <c r="DO149" s="31"/>
      <c r="DP149" s="31"/>
      <c r="DQ149" s="31"/>
      <c r="DR149" s="31"/>
      <c r="DS149" s="31"/>
      <c r="DT149" s="31"/>
      <c r="DU149" s="31"/>
      <c r="DV149" s="31"/>
      <c r="DW149" s="31"/>
      <c r="DX149" s="31"/>
      <c r="DY149" s="31"/>
      <c r="DZ149" s="31"/>
      <c r="EA149" s="31"/>
      <c r="EB149" s="31"/>
      <c r="EC149" s="31"/>
      <c r="ED149" s="31"/>
      <c r="EE149" s="31"/>
      <c r="EF149" s="31"/>
      <c r="EG149" s="31"/>
      <c r="EH149" s="31"/>
      <c r="EI149" s="31"/>
      <c r="EJ149" s="31"/>
      <c r="EK149" s="31"/>
      <c r="EL149" s="31"/>
      <c r="EM149" s="31"/>
      <c r="EN149" s="31"/>
      <c r="EO149" s="31"/>
      <c r="EP149" s="31"/>
      <c r="EQ149" s="31"/>
      <c r="ER149" s="31"/>
      <c r="ES149" s="31"/>
      <c r="ET149" s="31"/>
      <c r="EU149" s="31"/>
      <c r="EV149" s="31"/>
      <c r="EW149" s="31"/>
      <c r="EX149" s="31"/>
      <c r="EY149" s="31"/>
      <c r="EZ149" s="31"/>
      <c r="FA149" s="31"/>
      <c r="FB149" s="31"/>
      <c r="FC149" s="31"/>
      <c r="FD149" s="31"/>
      <c r="FE149" s="31"/>
      <c r="FF149" s="31"/>
      <c r="FG149" s="31"/>
      <c r="FH149" s="31"/>
      <c r="FI149" s="31"/>
      <c r="FJ149" s="31"/>
      <c r="FK149" s="31"/>
      <c r="FL149" s="31"/>
      <c r="FM149" s="31"/>
      <c r="FN149" s="31"/>
      <c r="FO149" s="31"/>
      <c r="FP149" s="31"/>
      <c r="FQ149" s="31"/>
      <c r="FR149" s="31"/>
      <c r="FS149" s="31"/>
      <c r="FT149" s="31"/>
      <c r="FU149" s="31"/>
      <c r="FV149" s="31"/>
      <c r="FW149" s="31"/>
      <c r="FX149" s="31"/>
      <c r="FY149" s="31"/>
      <c r="FZ149" s="31"/>
      <c r="GA149" s="31"/>
      <c r="GB149" s="31"/>
      <c r="GC149" s="31"/>
      <c r="GD149" s="31"/>
      <c r="GE149" s="31"/>
      <c r="GF149" s="31"/>
      <c r="GG149" s="31"/>
      <c r="GH149" s="31"/>
      <c r="GI149" s="31"/>
      <c r="GJ149" s="31"/>
      <c r="GK149" s="31"/>
      <c r="GL149" s="31"/>
      <c r="GM149" s="31"/>
      <c r="GN149" s="31"/>
      <c r="GO149" s="31"/>
      <c r="GP149" s="31"/>
      <c r="GQ149" s="31"/>
      <c r="GR149" s="31"/>
      <c r="GS149" s="31"/>
      <c r="GT149" s="31"/>
      <c r="GU149" s="31"/>
      <c r="GV149" s="31"/>
      <c r="GW149" s="31"/>
      <c r="GX149" s="31"/>
      <c r="GY149" s="31"/>
      <c r="GZ149" s="31"/>
      <c r="HA149" s="31"/>
      <c r="HB149" s="31"/>
      <c r="HC149" s="31"/>
      <c r="HD149" s="31"/>
      <c r="HE149" s="31"/>
      <c r="HF149" s="31"/>
      <c r="HG149" s="31"/>
      <c r="HH149" s="31"/>
      <c r="HI149" s="31"/>
      <c r="HJ149" s="31"/>
      <c r="HK149" s="31"/>
      <c r="HL149" s="31"/>
      <c r="HM149" s="31"/>
      <c r="HN149" s="31"/>
      <c r="HO149" s="31"/>
      <c r="HP149" s="31"/>
      <c r="HQ149" s="31"/>
      <c r="HR149" s="31"/>
      <c r="HS149" s="31"/>
      <c r="HT149" s="31"/>
      <c r="HU149" s="31"/>
      <c r="HV149" s="31"/>
      <c r="HW149" s="31"/>
      <c r="HX149" s="31"/>
      <c r="HY149" s="31"/>
      <c r="HZ149" s="31"/>
      <c r="IA149" s="31"/>
      <c r="IB149" s="31"/>
      <c r="IC149" s="31"/>
      <c r="ID149" s="31"/>
      <c r="IE149" s="31"/>
      <c r="IF149" s="31"/>
      <c r="IG149" s="31"/>
      <c r="IH149" s="31"/>
      <c r="II149" s="31"/>
      <c r="IJ149" s="31"/>
      <c r="IK149" s="31"/>
      <c r="IL149" s="31"/>
      <c r="IM149" s="31"/>
      <c r="IN149" s="31"/>
      <c r="IO149" s="31"/>
    </row>
    <row r="150" spans="1:249" s="32" customFormat="1" ht="45" customHeight="1">
      <c r="A150" s="43">
        <v>146</v>
      </c>
      <c r="B150" s="10">
        <v>75</v>
      </c>
      <c r="C150" s="7" t="s">
        <v>643</v>
      </c>
      <c r="D150" s="7" t="s">
        <v>644</v>
      </c>
      <c r="E150" s="18">
        <v>3801068164</v>
      </c>
      <c r="F150" s="24">
        <v>41653</v>
      </c>
      <c r="G150" s="63">
        <v>5000</v>
      </c>
      <c r="H150" s="18"/>
      <c r="I150" s="56"/>
      <c r="J150" s="48"/>
      <c r="K150" s="48"/>
      <c r="L150" s="48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  <c r="CS150" s="31"/>
      <c r="CT150" s="31"/>
      <c r="CU150" s="31"/>
      <c r="CV150" s="31"/>
      <c r="CW150" s="31"/>
      <c r="CX150" s="31"/>
      <c r="CY150" s="31"/>
      <c r="CZ150" s="31"/>
      <c r="DA150" s="31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  <c r="DL150" s="31"/>
      <c r="DM150" s="31"/>
      <c r="DN150" s="31"/>
      <c r="DO150" s="31"/>
      <c r="DP150" s="31"/>
      <c r="DQ150" s="31"/>
      <c r="DR150" s="31"/>
      <c r="DS150" s="31"/>
      <c r="DT150" s="31"/>
      <c r="DU150" s="31"/>
      <c r="DV150" s="31"/>
      <c r="DW150" s="31"/>
      <c r="DX150" s="31"/>
      <c r="DY150" s="31"/>
      <c r="DZ150" s="31"/>
      <c r="EA150" s="31"/>
      <c r="EB150" s="31"/>
      <c r="EC150" s="31"/>
      <c r="ED150" s="31"/>
      <c r="EE150" s="31"/>
      <c r="EF150" s="31"/>
      <c r="EG150" s="31"/>
      <c r="EH150" s="31"/>
      <c r="EI150" s="31"/>
      <c r="EJ150" s="31"/>
      <c r="EK150" s="31"/>
      <c r="EL150" s="31"/>
      <c r="EM150" s="31"/>
      <c r="EN150" s="31"/>
      <c r="EO150" s="31"/>
      <c r="EP150" s="31"/>
      <c r="EQ150" s="31"/>
      <c r="ER150" s="31"/>
      <c r="ES150" s="31"/>
      <c r="ET150" s="31"/>
      <c r="EU150" s="31"/>
      <c r="EV150" s="31"/>
      <c r="EW150" s="31"/>
      <c r="EX150" s="31"/>
      <c r="EY150" s="31"/>
      <c r="EZ150" s="31"/>
      <c r="FA150" s="31"/>
      <c r="FB150" s="31"/>
      <c r="FC150" s="31"/>
      <c r="FD150" s="31"/>
      <c r="FE150" s="31"/>
      <c r="FF150" s="31"/>
      <c r="FG150" s="31"/>
      <c r="FH150" s="31"/>
      <c r="FI150" s="31"/>
      <c r="FJ150" s="31"/>
      <c r="FK150" s="31"/>
      <c r="FL150" s="31"/>
      <c r="FM150" s="31"/>
      <c r="FN150" s="31"/>
      <c r="FO150" s="31"/>
      <c r="FP150" s="31"/>
      <c r="FQ150" s="31"/>
      <c r="FR150" s="31"/>
      <c r="FS150" s="31"/>
      <c r="FT150" s="31"/>
      <c r="FU150" s="31"/>
      <c r="FV150" s="31"/>
      <c r="FW150" s="31"/>
      <c r="FX150" s="31"/>
      <c r="FY150" s="31"/>
      <c r="FZ150" s="31"/>
      <c r="GA150" s="31"/>
      <c r="GB150" s="31"/>
      <c r="GC150" s="31"/>
      <c r="GD150" s="31"/>
      <c r="GE150" s="31"/>
      <c r="GF150" s="31"/>
      <c r="GG150" s="31"/>
      <c r="GH150" s="31"/>
      <c r="GI150" s="31"/>
      <c r="GJ150" s="31"/>
      <c r="GK150" s="31"/>
      <c r="GL150" s="31"/>
      <c r="GM150" s="31"/>
      <c r="GN150" s="31"/>
      <c r="GO150" s="31"/>
      <c r="GP150" s="31"/>
      <c r="GQ150" s="31"/>
      <c r="GR150" s="31"/>
      <c r="GS150" s="31"/>
      <c r="GT150" s="31"/>
      <c r="GU150" s="31"/>
      <c r="GV150" s="31"/>
      <c r="GW150" s="31"/>
      <c r="GX150" s="31"/>
      <c r="GY150" s="31"/>
      <c r="GZ150" s="31"/>
      <c r="HA150" s="31"/>
      <c r="HB150" s="31"/>
      <c r="HC150" s="31"/>
      <c r="HD150" s="31"/>
      <c r="HE150" s="31"/>
      <c r="HF150" s="31"/>
      <c r="HG150" s="31"/>
      <c r="HH150" s="31"/>
      <c r="HI150" s="31"/>
      <c r="HJ150" s="31"/>
      <c r="HK150" s="31"/>
      <c r="HL150" s="31"/>
      <c r="HM150" s="31"/>
      <c r="HN150" s="31"/>
      <c r="HO150" s="31"/>
      <c r="HP150" s="31"/>
      <c r="HQ150" s="31"/>
      <c r="HR150" s="31"/>
      <c r="HS150" s="31"/>
      <c r="HT150" s="31"/>
      <c r="HU150" s="31"/>
      <c r="HV150" s="31"/>
      <c r="HW150" s="31"/>
      <c r="HX150" s="31"/>
      <c r="HY150" s="31"/>
      <c r="HZ150" s="31"/>
      <c r="IA150" s="31"/>
      <c r="IB150" s="31"/>
      <c r="IC150" s="31"/>
      <c r="ID150" s="31"/>
      <c r="IE150" s="31"/>
      <c r="IF150" s="31"/>
      <c r="IG150" s="31"/>
      <c r="IH150" s="31"/>
      <c r="II150" s="31"/>
      <c r="IJ150" s="31"/>
      <c r="IK150" s="31"/>
      <c r="IL150" s="31"/>
      <c r="IM150" s="31"/>
      <c r="IN150" s="31"/>
      <c r="IO150" s="31"/>
    </row>
    <row r="151" spans="1:249" s="32" customFormat="1" ht="45" customHeight="1">
      <c r="A151" s="43">
        <v>147</v>
      </c>
      <c r="B151" s="10">
        <v>76</v>
      </c>
      <c r="C151" s="7" t="s">
        <v>645</v>
      </c>
      <c r="D151" s="7" t="s">
        <v>646</v>
      </c>
      <c r="E151" s="18">
        <v>3801069263</v>
      </c>
      <c r="F151" s="24">
        <v>41680</v>
      </c>
      <c r="G151" s="63">
        <v>4800</v>
      </c>
      <c r="H151" s="18"/>
      <c r="I151" s="56"/>
      <c r="J151" s="48"/>
      <c r="K151" s="48"/>
      <c r="L151" s="48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1"/>
      <c r="DT151" s="31"/>
      <c r="DU151" s="31"/>
      <c r="DV151" s="31"/>
      <c r="DW151" s="31"/>
      <c r="DX151" s="31"/>
      <c r="DY151" s="31"/>
      <c r="DZ151" s="31"/>
      <c r="EA151" s="31"/>
      <c r="EB151" s="31"/>
      <c r="EC151" s="31"/>
      <c r="ED151" s="31"/>
      <c r="EE151" s="31"/>
      <c r="EF151" s="31"/>
      <c r="EG151" s="31"/>
      <c r="EH151" s="31"/>
      <c r="EI151" s="31"/>
      <c r="EJ151" s="31"/>
      <c r="EK151" s="31"/>
      <c r="EL151" s="31"/>
      <c r="EM151" s="31"/>
      <c r="EN151" s="31"/>
      <c r="EO151" s="31"/>
      <c r="EP151" s="31"/>
      <c r="EQ151" s="31"/>
      <c r="ER151" s="31"/>
      <c r="ES151" s="31"/>
      <c r="ET151" s="31"/>
      <c r="EU151" s="31"/>
      <c r="EV151" s="31"/>
      <c r="EW151" s="31"/>
      <c r="EX151" s="31"/>
      <c r="EY151" s="31"/>
      <c r="EZ151" s="31"/>
      <c r="FA151" s="31"/>
      <c r="FB151" s="31"/>
      <c r="FC151" s="31"/>
      <c r="FD151" s="31"/>
      <c r="FE151" s="31"/>
      <c r="FF151" s="31"/>
      <c r="FG151" s="31"/>
      <c r="FH151" s="31"/>
      <c r="FI151" s="31"/>
      <c r="FJ151" s="31"/>
      <c r="FK151" s="31"/>
      <c r="FL151" s="31"/>
      <c r="FM151" s="31"/>
      <c r="FN151" s="31"/>
      <c r="FO151" s="31"/>
      <c r="FP151" s="31"/>
      <c r="FQ151" s="31"/>
      <c r="FR151" s="31"/>
      <c r="FS151" s="31"/>
      <c r="FT151" s="31"/>
      <c r="FU151" s="31"/>
      <c r="FV151" s="31"/>
      <c r="FW151" s="31"/>
      <c r="FX151" s="31"/>
      <c r="FY151" s="31"/>
      <c r="FZ151" s="31"/>
      <c r="GA151" s="31"/>
      <c r="GB151" s="31"/>
      <c r="GC151" s="31"/>
      <c r="GD151" s="31"/>
      <c r="GE151" s="31"/>
      <c r="GF151" s="31"/>
      <c r="GG151" s="31"/>
      <c r="GH151" s="31"/>
      <c r="GI151" s="31"/>
      <c r="GJ151" s="31"/>
      <c r="GK151" s="31"/>
      <c r="GL151" s="31"/>
      <c r="GM151" s="31"/>
      <c r="GN151" s="31"/>
      <c r="GO151" s="31"/>
      <c r="GP151" s="31"/>
      <c r="GQ151" s="31"/>
      <c r="GR151" s="31"/>
      <c r="GS151" s="31"/>
      <c r="GT151" s="31"/>
      <c r="GU151" s="31"/>
      <c r="GV151" s="31"/>
      <c r="GW151" s="31"/>
      <c r="GX151" s="31"/>
      <c r="GY151" s="31"/>
      <c r="GZ151" s="31"/>
      <c r="HA151" s="31"/>
      <c r="HB151" s="31"/>
      <c r="HC151" s="31"/>
      <c r="HD151" s="31"/>
      <c r="HE151" s="31"/>
      <c r="HF151" s="31"/>
      <c r="HG151" s="31"/>
      <c r="HH151" s="31"/>
      <c r="HI151" s="31"/>
      <c r="HJ151" s="31"/>
      <c r="HK151" s="31"/>
      <c r="HL151" s="31"/>
      <c r="HM151" s="31"/>
      <c r="HN151" s="31"/>
      <c r="HO151" s="31"/>
      <c r="HP151" s="31"/>
      <c r="HQ151" s="31"/>
      <c r="HR151" s="31"/>
      <c r="HS151" s="31"/>
      <c r="HT151" s="31"/>
      <c r="HU151" s="31"/>
      <c r="HV151" s="31"/>
      <c r="HW151" s="31"/>
      <c r="HX151" s="31"/>
      <c r="HY151" s="31"/>
      <c r="HZ151" s="31"/>
      <c r="IA151" s="31"/>
      <c r="IB151" s="31"/>
      <c r="IC151" s="31"/>
      <c r="ID151" s="31"/>
      <c r="IE151" s="31"/>
      <c r="IF151" s="31"/>
      <c r="IG151" s="31"/>
      <c r="IH151" s="31"/>
      <c r="II151" s="31"/>
      <c r="IJ151" s="31"/>
      <c r="IK151" s="31"/>
      <c r="IL151" s="31"/>
      <c r="IM151" s="31"/>
      <c r="IN151" s="31"/>
      <c r="IO151" s="31"/>
    </row>
    <row r="152" spans="1:249" s="32" customFormat="1" ht="45" customHeight="1">
      <c r="A152" s="43">
        <v>148</v>
      </c>
      <c r="B152" s="10">
        <v>77</v>
      </c>
      <c r="C152" s="7" t="s">
        <v>647</v>
      </c>
      <c r="D152" s="7" t="s">
        <v>648</v>
      </c>
      <c r="E152" s="18">
        <v>3801069619</v>
      </c>
      <c r="F152" s="24">
        <v>41690</v>
      </c>
      <c r="G152" s="63">
        <v>5000</v>
      </c>
      <c r="H152" s="18"/>
      <c r="I152" s="56"/>
      <c r="J152" s="48"/>
      <c r="K152" s="48"/>
      <c r="L152" s="48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1"/>
      <c r="DB152" s="31"/>
      <c r="DC152" s="31"/>
      <c r="DD152" s="31"/>
      <c r="DE152" s="31"/>
      <c r="DF152" s="31"/>
      <c r="DG152" s="31"/>
      <c r="DH152" s="31"/>
      <c r="DI152" s="31"/>
      <c r="DJ152" s="31"/>
      <c r="DK152" s="31"/>
      <c r="DL152" s="31"/>
      <c r="DM152" s="31"/>
      <c r="DN152" s="31"/>
      <c r="DO152" s="31"/>
      <c r="DP152" s="31"/>
      <c r="DQ152" s="31"/>
      <c r="DR152" s="31"/>
      <c r="DS152" s="31"/>
      <c r="DT152" s="31"/>
      <c r="DU152" s="31"/>
      <c r="DV152" s="31"/>
      <c r="DW152" s="31"/>
      <c r="DX152" s="31"/>
      <c r="DY152" s="31"/>
      <c r="DZ152" s="31"/>
      <c r="EA152" s="31"/>
      <c r="EB152" s="31"/>
      <c r="EC152" s="31"/>
      <c r="ED152" s="31"/>
      <c r="EE152" s="31"/>
      <c r="EF152" s="31"/>
      <c r="EG152" s="31"/>
      <c r="EH152" s="31"/>
      <c r="EI152" s="31"/>
      <c r="EJ152" s="31"/>
      <c r="EK152" s="31"/>
      <c r="EL152" s="31"/>
      <c r="EM152" s="31"/>
      <c r="EN152" s="31"/>
      <c r="EO152" s="31"/>
      <c r="EP152" s="31"/>
      <c r="EQ152" s="31"/>
      <c r="ER152" s="31"/>
      <c r="ES152" s="31"/>
      <c r="ET152" s="31"/>
      <c r="EU152" s="31"/>
      <c r="EV152" s="31"/>
      <c r="EW152" s="31"/>
      <c r="EX152" s="31"/>
      <c r="EY152" s="31"/>
      <c r="EZ152" s="31"/>
      <c r="FA152" s="31"/>
      <c r="FB152" s="31"/>
      <c r="FC152" s="31"/>
      <c r="FD152" s="31"/>
      <c r="FE152" s="31"/>
      <c r="FF152" s="31"/>
      <c r="FG152" s="31"/>
      <c r="FH152" s="31"/>
      <c r="FI152" s="31"/>
      <c r="FJ152" s="31"/>
      <c r="FK152" s="31"/>
      <c r="FL152" s="31"/>
      <c r="FM152" s="31"/>
      <c r="FN152" s="31"/>
      <c r="FO152" s="31"/>
      <c r="FP152" s="31"/>
      <c r="FQ152" s="31"/>
      <c r="FR152" s="31"/>
      <c r="FS152" s="31"/>
      <c r="FT152" s="31"/>
      <c r="FU152" s="31"/>
      <c r="FV152" s="31"/>
      <c r="FW152" s="31"/>
      <c r="FX152" s="31"/>
      <c r="FY152" s="31"/>
      <c r="FZ152" s="31"/>
      <c r="GA152" s="31"/>
      <c r="GB152" s="31"/>
      <c r="GC152" s="31"/>
      <c r="GD152" s="31"/>
      <c r="GE152" s="31"/>
      <c r="GF152" s="31"/>
      <c r="GG152" s="31"/>
      <c r="GH152" s="31"/>
      <c r="GI152" s="31"/>
      <c r="GJ152" s="31"/>
      <c r="GK152" s="31"/>
      <c r="GL152" s="31"/>
      <c r="GM152" s="31"/>
      <c r="GN152" s="31"/>
      <c r="GO152" s="31"/>
      <c r="GP152" s="31"/>
      <c r="GQ152" s="31"/>
      <c r="GR152" s="31"/>
      <c r="GS152" s="31"/>
      <c r="GT152" s="31"/>
      <c r="GU152" s="31"/>
      <c r="GV152" s="31"/>
      <c r="GW152" s="31"/>
      <c r="GX152" s="31"/>
      <c r="GY152" s="31"/>
      <c r="GZ152" s="31"/>
      <c r="HA152" s="31"/>
      <c r="HB152" s="31"/>
      <c r="HC152" s="31"/>
      <c r="HD152" s="31"/>
      <c r="HE152" s="31"/>
      <c r="HF152" s="31"/>
      <c r="HG152" s="31"/>
      <c r="HH152" s="31"/>
      <c r="HI152" s="31"/>
      <c r="HJ152" s="31"/>
      <c r="HK152" s="31"/>
      <c r="HL152" s="31"/>
      <c r="HM152" s="31"/>
      <c r="HN152" s="31"/>
      <c r="HO152" s="31"/>
      <c r="HP152" s="31"/>
      <c r="HQ152" s="31"/>
      <c r="HR152" s="31"/>
      <c r="HS152" s="31"/>
      <c r="HT152" s="31"/>
      <c r="HU152" s="31"/>
      <c r="HV152" s="31"/>
      <c r="HW152" s="31"/>
      <c r="HX152" s="31"/>
      <c r="HY152" s="31"/>
      <c r="HZ152" s="31"/>
      <c r="IA152" s="31"/>
      <c r="IB152" s="31"/>
      <c r="IC152" s="31"/>
      <c r="ID152" s="31"/>
      <c r="IE152" s="31"/>
      <c r="IF152" s="31"/>
      <c r="IG152" s="31"/>
      <c r="IH152" s="31"/>
      <c r="II152" s="31"/>
      <c r="IJ152" s="31"/>
      <c r="IK152" s="31"/>
      <c r="IL152" s="31"/>
      <c r="IM152" s="31"/>
      <c r="IN152" s="31"/>
      <c r="IO152" s="31"/>
    </row>
    <row r="153" spans="1:249" s="32" customFormat="1" ht="45" customHeight="1">
      <c r="A153" s="43">
        <v>149</v>
      </c>
      <c r="B153" s="10">
        <v>78</v>
      </c>
      <c r="C153" s="7" t="s">
        <v>649</v>
      </c>
      <c r="D153" s="7" t="s">
        <v>650</v>
      </c>
      <c r="E153" s="18">
        <v>3801069714</v>
      </c>
      <c r="F153" s="24">
        <v>41690</v>
      </c>
      <c r="G153" s="63">
        <v>4500</v>
      </c>
      <c r="H153" s="18"/>
      <c r="I153" s="56"/>
      <c r="J153" s="48"/>
      <c r="K153" s="48"/>
      <c r="L153" s="48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  <c r="DG153" s="31"/>
      <c r="DH153" s="31"/>
      <c r="DI153" s="31"/>
      <c r="DJ153" s="31"/>
      <c r="DK153" s="31"/>
      <c r="DL153" s="31"/>
      <c r="DM153" s="31"/>
      <c r="DN153" s="31"/>
      <c r="DO153" s="31"/>
      <c r="DP153" s="31"/>
      <c r="DQ153" s="31"/>
      <c r="DR153" s="31"/>
      <c r="DS153" s="31"/>
      <c r="DT153" s="31"/>
      <c r="DU153" s="31"/>
      <c r="DV153" s="31"/>
      <c r="DW153" s="31"/>
      <c r="DX153" s="31"/>
      <c r="DY153" s="31"/>
      <c r="DZ153" s="31"/>
      <c r="EA153" s="31"/>
      <c r="EB153" s="31"/>
      <c r="EC153" s="31"/>
      <c r="ED153" s="31"/>
      <c r="EE153" s="31"/>
      <c r="EF153" s="31"/>
      <c r="EG153" s="31"/>
      <c r="EH153" s="31"/>
      <c r="EI153" s="31"/>
      <c r="EJ153" s="31"/>
      <c r="EK153" s="31"/>
      <c r="EL153" s="31"/>
      <c r="EM153" s="31"/>
      <c r="EN153" s="31"/>
      <c r="EO153" s="31"/>
      <c r="EP153" s="31"/>
      <c r="EQ153" s="31"/>
      <c r="ER153" s="31"/>
      <c r="ES153" s="31"/>
      <c r="ET153" s="31"/>
      <c r="EU153" s="31"/>
      <c r="EV153" s="31"/>
      <c r="EW153" s="31"/>
      <c r="EX153" s="31"/>
      <c r="EY153" s="31"/>
      <c r="EZ153" s="31"/>
      <c r="FA153" s="31"/>
      <c r="FB153" s="31"/>
      <c r="FC153" s="31"/>
      <c r="FD153" s="31"/>
      <c r="FE153" s="31"/>
      <c r="FF153" s="31"/>
      <c r="FG153" s="31"/>
      <c r="FH153" s="31"/>
      <c r="FI153" s="31"/>
      <c r="FJ153" s="31"/>
      <c r="FK153" s="31"/>
      <c r="FL153" s="31"/>
      <c r="FM153" s="31"/>
      <c r="FN153" s="31"/>
      <c r="FO153" s="31"/>
      <c r="FP153" s="31"/>
      <c r="FQ153" s="31"/>
      <c r="FR153" s="31"/>
      <c r="FS153" s="31"/>
      <c r="FT153" s="31"/>
      <c r="FU153" s="31"/>
      <c r="FV153" s="31"/>
      <c r="FW153" s="31"/>
      <c r="FX153" s="31"/>
      <c r="FY153" s="31"/>
      <c r="FZ153" s="31"/>
      <c r="GA153" s="31"/>
      <c r="GB153" s="31"/>
      <c r="GC153" s="31"/>
      <c r="GD153" s="31"/>
      <c r="GE153" s="31"/>
      <c r="GF153" s="31"/>
      <c r="GG153" s="31"/>
      <c r="GH153" s="31"/>
      <c r="GI153" s="31"/>
      <c r="GJ153" s="31"/>
      <c r="GK153" s="31"/>
      <c r="GL153" s="31"/>
      <c r="GM153" s="31"/>
      <c r="GN153" s="31"/>
      <c r="GO153" s="31"/>
      <c r="GP153" s="31"/>
      <c r="GQ153" s="31"/>
      <c r="GR153" s="31"/>
      <c r="GS153" s="31"/>
      <c r="GT153" s="31"/>
      <c r="GU153" s="31"/>
      <c r="GV153" s="31"/>
      <c r="GW153" s="31"/>
      <c r="GX153" s="31"/>
      <c r="GY153" s="31"/>
      <c r="GZ153" s="31"/>
      <c r="HA153" s="31"/>
      <c r="HB153" s="31"/>
      <c r="HC153" s="31"/>
      <c r="HD153" s="31"/>
      <c r="HE153" s="31"/>
      <c r="HF153" s="31"/>
      <c r="HG153" s="31"/>
      <c r="HH153" s="31"/>
      <c r="HI153" s="31"/>
      <c r="HJ153" s="31"/>
      <c r="HK153" s="31"/>
      <c r="HL153" s="31"/>
      <c r="HM153" s="31"/>
      <c r="HN153" s="31"/>
      <c r="HO153" s="31"/>
      <c r="HP153" s="31"/>
      <c r="HQ153" s="31"/>
      <c r="HR153" s="31"/>
      <c r="HS153" s="31"/>
      <c r="HT153" s="31"/>
      <c r="HU153" s="31"/>
      <c r="HV153" s="31"/>
      <c r="HW153" s="31"/>
      <c r="HX153" s="31"/>
      <c r="HY153" s="31"/>
      <c r="HZ153" s="31"/>
      <c r="IA153" s="31"/>
      <c r="IB153" s="31"/>
      <c r="IC153" s="31"/>
      <c r="ID153" s="31"/>
      <c r="IE153" s="31"/>
      <c r="IF153" s="31"/>
      <c r="IG153" s="31"/>
      <c r="IH153" s="31"/>
      <c r="II153" s="31"/>
      <c r="IJ153" s="31"/>
      <c r="IK153" s="31"/>
      <c r="IL153" s="31"/>
      <c r="IM153" s="31"/>
      <c r="IN153" s="31"/>
      <c r="IO153" s="31"/>
    </row>
    <row r="154" spans="1:249" s="32" customFormat="1" ht="45" customHeight="1">
      <c r="A154" s="43">
        <v>150</v>
      </c>
      <c r="B154" s="10">
        <v>79</v>
      </c>
      <c r="C154" s="7" t="s">
        <v>651</v>
      </c>
      <c r="D154" s="7" t="s">
        <v>652</v>
      </c>
      <c r="E154" s="18">
        <v>3801072202</v>
      </c>
      <c r="F154" s="24">
        <v>41729</v>
      </c>
      <c r="G154" s="63">
        <v>1800</v>
      </c>
      <c r="H154" s="18"/>
      <c r="I154" s="56"/>
      <c r="J154" s="48"/>
      <c r="K154" s="48"/>
      <c r="L154" s="48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  <c r="DG154" s="31"/>
      <c r="DH154" s="31"/>
      <c r="DI154" s="31"/>
      <c r="DJ154" s="31"/>
      <c r="DK154" s="31"/>
      <c r="DL154" s="31"/>
      <c r="DM154" s="31"/>
      <c r="DN154" s="31"/>
      <c r="DO154" s="31"/>
      <c r="DP154" s="31"/>
      <c r="DQ154" s="31"/>
      <c r="DR154" s="31"/>
      <c r="DS154" s="31"/>
      <c r="DT154" s="31"/>
      <c r="DU154" s="31"/>
      <c r="DV154" s="31"/>
      <c r="DW154" s="31"/>
      <c r="DX154" s="31"/>
      <c r="DY154" s="31"/>
      <c r="DZ154" s="31"/>
      <c r="EA154" s="31"/>
      <c r="EB154" s="31"/>
      <c r="EC154" s="31"/>
      <c r="ED154" s="31"/>
      <c r="EE154" s="31"/>
      <c r="EF154" s="31"/>
      <c r="EG154" s="31"/>
      <c r="EH154" s="31"/>
      <c r="EI154" s="31"/>
      <c r="EJ154" s="31"/>
      <c r="EK154" s="31"/>
      <c r="EL154" s="31"/>
      <c r="EM154" s="31"/>
      <c r="EN154" s="31"/>
      <c r="EO154" s="31"/>
      <c r="EP154" s="31"/>
      <c r="EQ154" s="31"/>
      <c r="ER154" s="31"/>
      <c r="ES154" s="31"/>
      <c r="ET154" s="31"/>
      <c r="EU154" s="31"/>
      <c r="EV154" s="31"/>
      <c r="EW154" s="31"/>
      <c r="EX154" s="31"/>
      <c r="EY154" s="31"/>
      <c r="EZ154" s="31"/>
      <c r="FA154" s="31"/>
      <c r="FB154" s="31"/>
      <c r="FC154" s="31"/>
      <c r="FD154" s="31"/>
      <c r="FE154" s="31"/>
      <c r="FF154" s="31"/>
      <c r="FG154" s="31"/>
      <c r="FH154" s="31"/>
      <c r="FI154" s="31"/>
      <c r="FJ154" s="31"/>
      <c r="FK154" s="31"/>
      <c r="FL154" s="31"/>
      <c r="FM154" s="31"/>
      <c r="FN154" s="31"/>
      <c r="FO154" s="31"/>
      <c r="FP154" s="31"/>
      <c r="FQ154" s="31"/>
      <c r="FR154" s="31"/>
      <c r="FS154" s="31"/>
      <c r="FT154" s="31"/>
      <c r="FU154" s="31"/>
      <c r="FV154" s="31"/>
      <c r="FW154" s="31"/>
      <c r="FX154" s="31"/>
      <c r="FY154" s="31"/>
      <c r="FZ154" s="31"/>
      <c r="GA154" s="31"/>
      <c r="GB154" s="31"/>
      <c r="GC154" s="31"/>
      <c r="GD154" s="31"/>
      <c r="GE154" s="31"/>
      <c r="GF154" s="31"/>
      <c r="GG154" s="31"/>
      <c r="GH154" s="31"/>
      <c r="GI154" s="31"/>
      <c r="GJ154" s="31"/>
      <c r="GK154" s="31"/>
      <c r="GL154" s="31"/>
      <c r="GM154" s="31"/>
      <c r="GN154" s="31"/>
      <c r="GO154" s="31"/>
      <c r="GP154" s="31"/>
      <c r="GQ154" s="31"/>
      <c r="GR154" s="31"/>
      <c r="GS154" s="31"/>
      <c r="GT154" s="31"/>
      <c r="GU154" s="31"/>
      <c r="GV154" s="31"/>
      <c r="GW154" s="31"/>
      <c r="GX154" s="31"/>
      <c r="GY154" s="31"/>
      <c r="GZ154" s="31"/>
      <c r="HA154" s="31"/>
      <c r="HB154" s="31"/>
      <c r="HC154" s="31"/>
      <c r="HD154" s="31"/>
      <c r="HE154" s="31"/>
      <c r="HF154" s="31"/>
      <c r="HG154" s="31"/>
      <c r="HH154" s="31"/>
      <c r="HI154" s="31"/>
      <c r="HJ154" s="31"/>
      <c r="HK154" s="31"/>
      <c r="HL154" s="31"/>
      <c r="HM154" s="31"/>
      <c r="HN154" s="31"/>
      <c r="HO154" s="31"/>
      <c r="HP154" s="31"/>
      <c r="HQ154" s="31"/>
      <c r="HR154" s="31"/>
      <c r="HS154" s="31"/>
      <c r="HT154" s="31"/>
      <c r="HU154" s="31"/>
      <c r="HV154" s="31"/>
      <c r="HW154" s="31"/>
      <c r="HX154" s="31"/>
      <c r="HY154" s="31"/>
      <c r="HZ154" s="31"/>
      <c r="IA154" s="31"/>
      <c r="IB154" s="31"/>
      <c r="IC154" s="31"/>
      <c r="ID154" s="31"/>
      <c r="IE154" s="31"/>
      <c r="IF154" s="31"/>
      <c r="IG154" s="31"/>
      <c r="IH154" s="31"/>
      <c r="II154" s="31"/>
      <c r="IJ154" s="31"/>
      <c r="IK154" s="31"/>
      <c r="IL154" s="31"/>
      <c r="IM154" s="31"/>
      <c r="IN154" s="31"/>
      <c r="IO154" s="31"/>
    </row>
    <row r="155" spans="1:249" s="32" customFormat="1" ht="45" customHeight="1">
      <c r="A155" s="43">
        <v>151</v>
      </c>
      <c r="B155" s="10">
        <v>80</v>
      </c>
      <c r="C155" s="7" t="s">
        <v>653</v>
      </c>
      <c r="D155" s="7" t="s">
        <v>654</v>
      </c>
      <c r="E155" s="18">
        <v>380072932</v>
      </c>
      <c r="F155" s="24">
        <v>41739</v>
      </c>
      <c r="G155" s="63">
        <v>2500</v>
      </c>
      <c r="H155" s="18"/>
      <c r="I155" s="56"/>
      <c r="J155" s="48"/>
      <c r="K155" s="48"/>
      <c r="L155" s="48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  <c r="DZ155" s="31"/>
      <c r="EA155" s="31"/>
      <c r="EB155" s="31"/>
      <c r="EC155" s="31"/>
      <c r="ED155" s="31"/>
      <c r="EE155" s="31"/>
      <c r="EF155" s="31"/>
      <c r="EG155" s="31"/>
      <c r="EH155" s="31"/>
      <c r="EI155" s="31"/>
      <c r="EJ155" s="31"/>
      <c r="EK155" s="31"/>
      <c r="EL155" s="31"/>
      <c r="EM155" s="31"/>
      <c r="EN155" s="31"/>
      <c r="EO155" s="31"/>
      <c r="EP155" s="31"/>
      <c r="EQ155" s="31"/>
      <c r="ER155" s="31"/>
      <c r="ES155" s="31"/>
      <c r="ET155" s="31"/>
      <c r="EU155" s="31"/>
      <c r="EV155" s="31"/>
      <c r="EW155" s="31"/>
      <c r="EX155" s="31"/>
      <c r="EY155" s="31"/>
      <c r="EZ155" s="31"/>
      <c r="FA155" s="31"/>
      <c r="FB155" s="31"/>
      <c r="FC155" s="31"/>
      <c r="FD155" s="31"/>
      <c r="FE155" s="31"/>
      <c r="FF155" s="31"/>
      <c r="FG155" s="31"/>
      <c r="FH155" s="31"/>
      <c r="FI155" s="31"/>
      <c r="FJ155" s="31"/>
      <c r="FK155" s="31"/>
      <c r="FL155" s="31"/>
      <c r="FM155" s="31"/>
      <c r="FN155" s="31"/>
      <c r="FO155" s="31"/>
      <c r="FP155" s="31"/>
      <c r="FQ155" s="31"/>
      <c r="FR155" s="31"/>
      <c r="FS155" s="31"/>
      <c r="FT155" s="31"/>
      <c r="FU155" s="31"/>
      <c r="FV155" s="31"/>
      <c r="FW155" s="31"/>
      <c r="FX155" s="31"/>
      <c r="FY155" s="31"/>
      <c r="FZ155" s="31"/>
      <c r="GA155" s="31"/>
      <c r="GB155" s="31"/>
      <c r="GC155" s="31"/>
      <c r="GD155" s="31"/>
      <c r="GE155" s="31"/>
      <c r="GF155" s="31"/>
      <c r="GG155" s="31"/>
      <c r="GH155" s="31"/>
      <c r="GI155" s="31"/>
      <c r="GJ155" s="31"/>
      <c r="GK155" s="31"/>
      <c r="GL155" s="31"/>
      <c r="GM155" s="31"/>
      <c r="GN155" s="31"/>
      <c r="GO155" s="31"/>
      <c r="GP155" s="31"/>
      <c r="GQ155" s="31"/>
      <c r="GR155" s="31"/>
      <c r="GS155" s="31"/>
      <c r="GT155" s="31"/>
      <c r="GU155" s="31"/>
      <c r="GV155" s="31"/>
      <c r="GW155" s="31"/>
      <c r="GX155" s="31"/>
      <c r="GY155" s="31"/>
      <c r="GZ155" s="31"/>
      <c r="HA155" s="31"/>
      <c r="HB155" s="31"/>
      <c r="HC155" s="31"/>
      <c r="HD155" s="31"/>
      <c r="HE155" s="31"/>
      <c r="HF155" s="31"/>
      <c r="HG155" s="31"/>
      <c r="HH155" s="31"/>
      <c r="HI155" s="31"/>
      <c r="HJ155" s="31"/>
      <c r="HK155" s="31"/>
      <c r="HL155" s="31"/>
      <c r="HM155" s="31"/>
      <c r="HN155" s="31"/>
      <c r="HO155" s="31"/>
      <c r="HP155" s="31"/>
      <c r="HQ155" s="31"/>
      <c r="HR155" s="31"/>
      <c r="HS155" s="31"/>
      <c r="HT155" s="31"/>
      <c r="HU155" s="31"/>
      <c r="HV155" s="31"/>
      <c r="HW155" s="31"/>
      <c r="HX155" s="31"/>
      <c r="HY155" s="31"/>
      <c r="HZ155" s="31"/>
      <c r="IA155" s="31"/>
      <c r="IB155" s="31"/>
      <c r="IC155" s="31"/>
      <c r="ID155" s="31"/>
      <c r="IE155" s="31"/>
      <c r="IF155" s="31"/>
      <c r="IG155" s="31"/>
      <c r="IH155" s="31"/>
      <c r="II155" s="31"/>
      <c r="IJ155" s="31"/>
      <c r="IK155" s="31"/>
      <c r="IL155" s="31"/>
      <c r="IM155" s="31"/>
      <c r="IN155" s="31"/>
      <c r="IO155" s="31"/>
    </row>
    <row r="156" spans="1:249" s="32" customFormat="1" ht="45" customHeight="1">
      <c r="A156" s="43">
        <v>152</v>
      </c>
      <c r="B156" s="10">
        <v>81</v>
      </c>
      <c r="C156" s="7" t="s">
        <v>655</v>
      </c>
      <c r="D156" s="7" t="s">
        <v>548</v>
      </c>
      <c r="E156" s="18">
        <v>3801074739</v>
      </c>
      <c r="F156" s="24">
        <v>41764</v>
      </c>
      <c r="G156" s="63">
        <v>1800</v>
      </c>
      <c r="H156" s="18"/>
      <c r="I156" s="56"/>
      <c r="J156" s="48"/>
      <c r="K156" s="48"/>
      <c r="L156" s="48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  <c r="DO156" s="31"/>
      <c r="DP156" s="31"/>
      <c r="DQ156" s="31"/>
      <c r="DR156" s="31"/>
      <c r="DS156" s="31"/>
      <c r="DT156" s="31"/>
      <c r="DU156" s="31"/>
      <c r="DV156" s="31"/>
      <c r="DW156" s="31"/>
      <c r="DX156" s="31"/>
      <c r="DY156" s="31"/>
      <c r="DZ156" s="31"/>
      <c r="EA156" s="31"/>
      <c r="EB156" s="31"/>
      <c r="EC156" s="31"/>
      <c r="ED156" s="31"/>
      <c r="EE156" s="31"/>
      <c r="EF156" s="31"/>
      <c r="EG156" s="31"/>
      <c r="EH156" s="31"/>
      <c r="EI156" s="31"/>
      <c r="EJ156" s="31"/>
      <c r="EK156" s="31"/>
      <c r="EL156" s="31"/>
      <c r="EM156" s="31"/>
      <c r="EN156" s="31"/>
      <c r="EO156" s="31"/>
      <c r="EP156" s="31"/>
      <c r="EQ156" s="31"/>
      <c r="ER156" s="31"/>
      <c r="ES156" s="31"/>
      <c r="ET156" s="31"/>
      <c r="EU156" s="31"/>
      <c r="EV156" s="31"/>
      <c r="EW156" s="31"/>
      <c r="EX156" s="31"/>
      <c r="EY156" s="31"/>
      <c r="EZ156" s="31"/>
      <c r="FA156" s="31"/>
      <c r="FB156" s="31"/>
      <c r="FC156" s="31"/>
      <c r="FD156" s="31"/>
      <c r="FE156" s="31"/>
      <c r="FF156" s="31"/>
      <c r="FG156" s="31"/>
      <c r="FH156" s="31"/>
      <c r="FI156" s="31"/>
      <c r="FJ156" s="31"/>
      <c r="FK156" s="31"/>
      <c r="FL156" s="31"/>
      <c r="FM156" s="31"/>
      <c r="FN156" s="31"/>
      <c r="FO156" s="31"/>
      <c r="FP156" s="31"/>
      <c r="FQ156" s="31"/>
      <c r="FR156" s="31"/>
      <c r="FS156" s="31"/>
      <c r="FT156" s="31"/>
      <c r="FU156" s="31"/>
      <c r="FV156" s="31"/>
      <c r="FW156" s="31"/>
      <c r="FX156" s="31"/>
      <c r="FY156" s="31"/>
      <c r="FZ156" s="31"/>
      <c r="GA156" s="31"/>
      <c r="GB156" s="31"/>
      <c r="GC156" s="31"/>
      <c r="GD156" s="31"/>
      <c r="GE156" s="31"/>
      <c r="GF156" s="31"/>
      <c r="GG156" s="31"/>
      <c r="GH156" s="31"/>
      <c r="GI156" s="31"/>
      <c r="GJ156" s="31"/>
      <c r="GK156" s="31"/>
      <c r="GL156" s="31"/>
      <c r="GM156" s="31"/>
      <c r="GN156" s="31"/>
      <c r="GO156" s="31"/>
      <c r="GP156" s="31"/>
      <c r="GQ156" s="31"/>
      <c r="GR156" s="31"/>
      <c r="GS156" s="31"/>
      <c r="GT156" s="31"/>
      <c r="GU156" s="31"/>
      <c r="GV156" s="31"/>
      <c r="GW156" s="31"/>
      <c r="GX156" s="31"/>
      <c r="GY156" s="31"/>
      <c r="GZ156" s="31"/>
      <c r="HA156" s="31"/>
      <c r="HB156" s="31"/>
      <c r="HC156" s="31"/>
      <c r="HD156" s="31"/>
      <c r="HE156" s="31"/>
      <c r="HF156" s="31"/>
      <c r="HG156" s="31"/>
      <c r="HH156" s="31"/>
      <c r="HI156" s="31"/>
      <c r="HJ156" s="31"/>
      <c r="HK156" s="31"/>
      <c r="HL156" s="31"/>
      <c r="HM156" s="31"/>
      <c r="HN156" s="31"/>
      <c r="HO156" s="31"/>
      <c r="HP156" s="31"/>
      <c r="HQ156" s="31"/>
      <c r="HR156" s="31"/>
      <c r="HS156" s="31"/>
      <c r="HT156" s="31"/>
      <c r="HU156" s="31"/>
      <c r="HV156" s="31"/>
      <c r="HW156" s="31"/>
      <c r="HX156" s="31"/>
      <c r="HY156" s="31"/>
      <c r="HZ156" s="31"/>
      <c r="IA156" s="31"/>
      <c r="IB156" s="31"/>
      <c r="IC156" s="31"/>
      <c r="ID156" s="31"/>
      <c r="IE156" s="31"/>
      <c r="IF156" s="31"/>
      <c r="IG156" s="31"/>
      <c r="IH156" s="31"/>
      <c r="II156" s="31"/>
      <c r="IJ156" s="31"/>
      <c r="IK156" s="31"/>
      <c r="IL156" s="31"/>
      <c r="IM156" s="31"/>
      <c r="IN156" s="31"/>
      <c r="IO156" s="31"/>
    </row>
    <row r="157" spans="1:249" s="32" customFormat="1" ht="45" customHeight="1">
      <c r="A157" s="43">
        <v>153</v>
      </c>
      <c r="B157" s="10">
        <v>82</v>
      </c>
      <c r="C157" s="7" t="s">
        <v>656</v>
      </c>
      <c r="D157" s="7" t="s">
        <v>657</v>
      </c>
      <c r="E157" s="18">
        <v>3801076648</v>
      </c>
      <c r="F157" s="24">
        <v>41789</v>
      </c>
      <c r="G157" s="63">
        <v>1000</v>
      </c>
      <c r="H157" s="18"/>
      <c r="I157" s="56"/>
      <c r="J157" s="48"/>
      <c r="K157" s="48"/>
      <c r="L157" s="48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  <c r="DO157" s="31"/>
      <c r="DP157" s="31"/>
      <c r="DQ157" s="31"/>
      <c r="DR157" s="31"/>
      <c r="DS157" s="31"/>
      <c r="DT157" s="31"/>
      <c r="DU157" s="31"/>
      <c r="DV157" s="31"/>
      <c r="DW157" s="31"/>
      <c r="DX157" s="31"/>
      <c r="DY157" s="31"/>
      <c r="DZ157" s="31"/>
      <c r="EA157" s="31"/>
      <c r="EB157" s="31"/>
      <c r="EC157" s="31"/>
      <c r="ED157" s="31"/>
      <c r="EE157" s="31"/>
      <c r="EF157" s="31"/>
      <c r="EG157" s="31"/>
      <c r="EH157" s="31"/>
      <c r="EI157" s="31"/>
      <c r="EJ157" s="31"/>
      <c r="EK157" s="31"/>
      <c r="EL157" s="31"/>
      <c r="EM157" s="31"/>
      <c r="EN157" s="31"/>
      <c r="EO157" s="31"/>
      <c r="EP157" s="31"/>
      <c r="EQ157" s="31"/>
      <c r="ER157" s="31"/>
      <c r="ES157" s="31"/>
      <c r="ET157" s="31"/>
      <c r="EU157" s="31"/>
      <c r="EV157" s="31"/>
      <c r="EW157" s="31"/>
      <c r="EX157" s="31"/>
      <c r="EY157" s="31"/>
      <c r="EZ157" s="31"/>
      <c r="FA157" s="31"/>
      <c r="FB157" s="31"/>
      <c r="FC157" s="31"/>
      <c r="FD157" s="31"/>
      <c r="FE157" s="31"/>
      <c r="FF157" s="31"/>
      <c r="FG157" s="31"/>
      <c r="FH157" s="31"/>
      <c r="FI157" s="31"/>
      <c r="FJ157" s="31"/>
      <c r="FK157" s="31"/>
      <c r="FL157" s="31"/>
      <c r="FM157" s="31"/>
      <c r="FN157" s="31"/>
      <c r="FO157" s="31"/>
      <c r="FP157" s="31"/>
      <c r="FQ157" s="31"/>
      <c r="FR157" s="31"/>
      <c r="FS157" s="31"/>
      <c r="FT157" s="31"/>
      <c r="FU157" s="31"/>
      <c r="FV157" s="31"/>
      <c r="FW157" s="31"/>
      <c r="FX157" s="31"/>
      <c r="FY157" s="31"/>
      <c r="FZ157" s="31"/>
      <c r="GA157" s="31"/>
      <c r="GB157" s="31"/>
      <c r="GC157" s="31"/>
      <c r="GD157" s="31"/>
      <c r="GE157" s="31"/>
      <c r="GF157" s="31"/>
      <c r="GG157" s="31"/>
      <c r="GH157" s="31"/>
      <c r="GI157" s="31"/>
      <c r="GJ157" s="31"/>
      <c r="GK157" s="31"/>
      <c r="GL157" s="31"/>
      <c r="GM157" s="31"/>
      <c r="GN157" s="31"/>
      <c r="GO157" s="31"/>
      <c r="GP157" s="31"/>
      <c r="GQ157" s="31"/>
      <c r="GR157" s="31"/>
      <c r="GS157" s="31"/>
      <c r="GT157" s="31"/>
      <c r="GU157" s="31"/>
      <c r="GV157" s="31"/>
      <c r="GW157" s="31"/>
      <c r="GX157" s="31"/>
      <c r="GY157" s="31"/>
      <c r="GZ157" s="31"/>
      <c r="HA157" s="31"/>
      <c r="HB157" s="31"/>
      <c r="HC157" s="31"/>
      <c r="HD157" s="31"/>
      <c r="HE157" s="31"/>
      <c r="HF157" s="31"/>
      <c r="HG157" s="31"/>
      <c r="HH157" s="31"/>
      <c r="HI157" s="31"/>
      <c r="HJ157" s="31"/>
      <c r="HK157" s="31"/>
      <c r="HL157" s="31"/>
      <c r="HM157" s="31"/>
      <c r="HN157" s="31"/>
      <c r="HO157" s="31"/>
      <c r="HP157" s="31"/>
      <c r="HQ157" s="31"/>
      <c r="HR157" s="31"/>
      <c r="HS157" s="31"/>
      <c r="HT157" s="31"/>
      <c r="HU157" s="31"/>
      <c r="HV157" s="31"/>
      <c r="HW157" s="31"/>
      <c r="HX157" s="31"/>
      <c r="HY157" s="31"/>
      <c r="HZ157" s="31"/>
      <c r="IA157" s="31"/>
      <c r="IB157" s="31"/>
      <c r="IC157" s="31"/>
      <c r="ID157" s="31"/>
      <c r="IE157" s="31"/>
      <c r="IF157" s="31"/>
      <c r="IG157" s="31"/>
      <c r="IH157" s="31"/>
      <c r="II157" s="31"/>
      <c r="IJ157" s="31"/>
      <c r="IK157" s="31"/>
      <c r="IL157" s="31"/>
      <c r="IM157" s="31"/>
      <c r="IN157" s="31"/>
      <c r="IO157" s="31"/>
    </row>
    <row r="158" spans="1:249" s="32" customFormat="1" ht="45" customHeight="1">
      <c r="A158" s="43">
        <v>154</v>
      </c>
      <c r="B158" s="10">
        <v>83</v>
      </c>
      <c r="C158" s="7" t="s">
        <v>658</v>
      </c>
      <c r="D158" s="79" t="s">
        <v>659</v>
      </c>
      <c r="E158" s="18">
        <v>3801076655</v>
      </c>
      <c r="F158" s="24">
        <v>41789</v>
      </c>
      <c r="G158" s="63">
        <v>1900</v>
      </c>
      <c r="H158" s="18"/>
      <c r="I158" s="56"/>
      <c r="J158" s="48"/>
      <c r="K158" s="48"/>
      <c r="L158" s="48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1"/>
      <c r="CU158" s="31"/>
      <c r="CV158" s="31"/>
      <c r="CW158" s="31"/>
      <c r="CX158" s="31"/>
      <c r="CY158" s="31"/>
      <c r="CZ158" s="31"/>
      <c r="DA158" s="31"/>
      <c r="DB158" s="31"/>
      <c r="DC158" s="31"/>
      <c r="DD158" s="31"/>
      <c r="DE158" s="31"/>
      <c r="DF158" s="31"/>
      <c r="DG158" s="31"/>
      <c r="DH158" s="31"/>
      <c r="DI158" s="31"/>
      <c r="DJ158" s="31"/>
      <c r="DK158" s="31"/>
      <c r="DL158" s="31"/>
      <c r="DM158" s="31"/>
      <c r="DN158" s="31"/>
      <c r="DO158" s="31"/>
      <c r="DP158" s="31"/>
      <c r="DQ158" s="31"/>
      <c r="DR158" s="31"/>
      <c r="DS158" s="31"/>
      <c r="DT158" s="31"/>
      <c r="DU158" s="31"/>
      <c r="DV158" s="31"/>
      <c r="DW158" s="31"/>
      <c r="DX158" s="31"/>
      <c r="DY158" s="31"/>
      <c r="DZ158" s="31"/>
      <c r="EA158" s="31"/>
      <c r="EB158" s="31"/>
      <c r="EC158" s="31"/>
      <c r="ED158" s="31"/>
      <c r="EE158" s="31"/>
      <c r="EF158" s="31"/>
      <c r="EG158" s="31"/>
      <c r="EH158" s="31"/>
      <c r="EI158" s="31"/>
      <c r="EJ158" s="31"/>
      <c r="EK158" s="31"/>
      <c r="EL158" s="31"/>
      <c r="EM158" s="31"/>
      <c r="EN158" s="31"/>
      <c r="EO158" s="31"/>
      <c r="EP158" s="31"/>
      <c r="EQ158" s="31"/>
      <c r="ER158" s="31"/>
      <c r="ES158" s="31"/>
      <c r="ET158" s="31"/>
      <c r="EU158" s="31"/>
      <c r="EV158" s="31"/>
      <c r="EW158" s="31"/>
      <c r="EX158" s="31"/>
      <c r="EY158" s="31"/>
      <c r="EZ158" s="31"/>
      <c r="FA158" s="31"/>
      <c r="FB158" s="31"/>
      <c r="FC158" s="31"/>
      <c r="FD158" s="31"/>
      <c r="FE158" s="31"/>
      <c r="FF158" s="31"/>
      <c r="FG158" s="31"/>
      <c r="FH158" s="31"/>
      <c r="FI158" s="31"/>
      <c r="FJ158" s="31"/>
      <c r="FK158" s="31"/>
      <c r="FL158" s="31"/>
      <c r="FM158" s="31"/>
      <c r="FN158" s="31"/>
      <c r="FO158" s="31"/>
      <c r="FP158" s="31"/>
      <c r="FQ158" s="31"/>
      <c r="FR158" s="31"/>
      <c r="FS158" s="31"/>
      <c r="FT158" s="31"/>
      <c r="FU158" s="31"/>
      <c r="FV158" s="31"/>
      <c r="FW158" s="31"/>
      <c r="FX158" s="31"/>
      <c r="FY158" s="31"/>
      <c r="FZ158" s="31"/>
      <c r="GA158" s="31"/>
      <c r="GB158" s="31"/>
      <c r="GC158" s="31"/>
      <c r="GD158" s="31"/>
      <c r="GE158" s="31"/>
      <c r="GF158" s="31"/>
      <c r="GG158" s="31"/>
      <c r="GH158" s="31"/>
      <c r="GI158" s="31"/>
      <c r="GJ158" s="31"/>
      <c r="GK158" s="31"/>
      <c r="GL158" s="31"/>
      <c r="GM158" s="31"/>
      <c r="GN158" s="31"/>
      <c r="GO158" s="31"/>
      <c r="GP158" s="31"/>
      <c r="GQ158" s="31"/>
      <c r="GR158" s="31"/>
      <c r="GS158" s="31"/>
      <c r="GT158" s="31"/>
      <c r="GU158" s="31"/>
      <c r="GV158" s="31"/>
      <c r="GW158" s="31"/>
      <c r="GX158" s="31"/>
      <c r="GY158" s="31"/>
      <c r="GZ158" s="31"/>
      <c r="HA158" s="31"/>
      <c r="HB158" s="31"/>
      <c r="HC158" s="31"/>
      <c r="HD158" s="31"/>
      <c r="HE158" s="31"/>
      <c r="HF158" s="31"/>
      <c r="HG158" s="31"/>
      <c r="HH158" s="31"/>
      <c r="HI158" s="31"/>
      <c r="HJ158" s="31"/>
      <c r="HK158" s="31"/>
      <c r="HL158" s="31"/>
      <c r="HM158" s="31"/>
      <c r="HN158" s="31"/>
      <c r="HO158" s="31"/>
      <c r="HP158" s="31"/>
      <c r="HQ158" s="31"/>
      <c r="HR158" s="31"/>
      <c r="HS158" s="31"/>
      <c r="HT158" s="31"/>
      <c r="HU158" s="31"/>
      <c r="HV158" s="31"/>
      <c r="HW158" s="31"/>
      <c r="HX158" s="31"/>
      <c r="HY158" s="31"/>
      <c r="HZ158" s="31"/>
      <c r="IA158" s="31"/>
      <c r="IB158" s="31"/>
      <c r="IC158" s="31"/>
      <c r="ID158" s="31"/>
      <c r="IE158" s="31"/>
      <c r="IF158" s="31"/>
      <c r="IG158" s="31"/>
      <c r="IH158" s="31"/>
      <c r="II158" s="31"/>
      <c r="IJ158" s="31"/>
      <c r="IK158" s="31"/>
      <c r="IL158" s="31"/>
      <c r="IM158" s="31"/>
      <c r="IN158" s="31"/>
      <c r="IO158" s="31"/>
    </row>
    <row r="159" spans="1:249" s="32" customFormat="1" ht="45" customHeight="1">
      <c r="A159" s="43">
        <v>155</v>
      </c>
      <c r="B159" s="10">
        <v>84</v>
      </c>
      <c r="C159" s="7" t="s">
        <v>660</v>
      </c>
      <c r="D159" s="79" t="s">
        <v>661</v>
      </c>
      <c r="E159" s="18">
        <v>3801085339</v>
      </c>
      <c r="F159" s="57" t="s">
        <v>662</v>
      </c>
      <c r="G159" s="63">
        <v>3000</v>
      </c>
      <c r="H159" s="18"/>
      <c r="I159" s="56"/>
      <c r="J159" s="48"/>
      <c r="K159" s="48"/>
      <c r="L159" s="48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  <c r="DO159" s="31"/>
      <c r="DP159" s="31"/>
      <c r="DQ159" s="31"/>
      <c r="DR159" s="31"/>
      <c r="DS159" s="31"/>
      <c r="DT159" s="31"/>
      <c r="DU159" s="31"/>
      <c r="DV159" s="31"/>
      <c r="DW159" s="31"/>
      <c r="DX159" s="31"/>
      <c r="DY159" s="31"/>
      <c r="DZ159" s="31"/>
      <c r="EA159" s="31"/>
      <c r="EB159" s="31"/>
      <c r="EC159" s="31"/>
      <c r="ED159" s="31"/>
      <c r="EE159" s="31"/>
      <c r="EF159" s="31"/>
      <c r="EG159" s="31"/>
      <c r="EH159" s="31"/>
      <c r="EI159" s="31"/>
      <c r="EJ159" s="31"/>
      <c r="EK159" s="31"/>
      <c r="EL159" s="31"/>
      <c r="EM159" s="31"/>
      <c r="EN159" s="31"/>
      <c r="EO159" s="31"/>
      <c r="EP159" s="31"/>
      <c r="EQ159" s="31"/>
      <c r="ER159" s="31"/>
      <c r="ES159" s="31"/>
      <c r="ET159" s="31"/>
      <c r="EU159" s="31"/>
      <c r="EV159" s="31"/>
      <c r="EW159" s="31"/>
      <c r="EX159" s="31"/>
      <c r="EY159" s="31"/>
      <c r="EZ159" s="31"/>
      <c r="FA159" s="31"/>
      <c r="FB159" s="31"/>
      <c r="FC159" s="31"/>
      <c r="FD159" s="31"/>
      <c r="FE159" s="31"/>
      <c r="FF159" s="31"/>
      <c r="FG159" s="31"/>
      <c r="FH159" s="31"/>
      <c r="FI159" s="31"/>
      <c r="FJ159" s="31"/>
      <c r="FK159" s="31"/>
      <c r="FL159" s="31"/>
      <c r="FM159" s="31"/>
      <c r="FN159" s="31"/>
      <c r="FO159" s="31"/>
      <c r="FP159" s="31"/>
      <c r="FQ159" s="31"/>
      <c r="FR159" s="31"/>
      <c r="FS159" s="31"/>
      <c r="FT159" s="31"/>
      <c r="FU159" s="31"/>
      <c r="FV159" s="31"/>
      <c r="FW159" s="31"/>
      <c r="FX159" s="31"/>
      <c r="FY159" s="31"/>
      <c r="FZ159" s="31"/>
      <c r="GA159" s="31"/>
      <c r="GB159" s="31"/>
      <c r="GC159" s="31"/>
      <c r="GD159" s="31"/>
      <c r="GE159" s="31"/>
      <c r="GF159" s="31"/>
      <c r="GG159" s="31"/>
      <c r="GH159" s="31"/>
      <c r="GI159" s="31"/>
      <c r="GJ159" s="31"/>
      <c r="GK159" s="31"/>
      <c r="GL159" s="31"/>
      <c r="GM159" s="31"/>
      <c r="GN159" s="31"/>
      <c r="GO159" s="31"/>
      <c r="GP159" s="31"/>
      <c r="GQ159" s="31"/>
      <c r="GR159" s="31"/>
      <c r="GS159" s="31"/>
      <c r="GT159" s="31"/>
      <c r="GU159" s="31"/>
      <c r="GV159" s="31"/>
      <c r="GW159" s="31"/>
      <c r="GX159" s="31"/>
      <c r="GY159" s="31"/>
      <c r="GZ159" s="31"/>
      <c r="HA159" s="31"/>
      <c r="HB159" s="31"/>
      <c r="HC159" s="31"/>
      <c r="HD159" s="31"/>
      <c r="HE159" s="31"/>
      <c r="HF159" s="31"/>
      <c r="HG159" s="31"/>
      <c r="HH159" s="31"/>
      <c r="HI159" s="31"/>
      <c r="HJ159" s="31"/>
      <c r="HK159" s="31"/>
      <c r="HL159" s="31"/>
      <c r="HM159" s="31"/>
      <c r="HN159" s="31"/>
      <c r="HO159" s="31"/>
      <c r="HP159" s="31"/>
      <c r="HQ159" s="31"/>
      <c r="HR159" s="31"/>
      <c r="HS159" s="31"/>
      <c r="HT159" s="31"/>
      <c r="HU159" s="31"/>
      <c r="HV159" s="31"/>
      <c r="HW159" s="31"/>
      <c r="HX159" s="31"/>
      <c r="HY159" s="31"/>
      <c r="HZ159" s="31"/>
      <c r="IA159" s="31"/>
      <c r="IB159" s="31"/>
      <c r="IC159" s="31"/>
      <c r="ID159" s="31"/>
      <c r="IE159" s="31"/>
      <c r="IF159" s="31"/>
      <c r="IG159" s="31"/>
      <c r="IH159" s="31"/>
      <c r="II159" s="31"/>
      <c r="IJ159" s="31"/>
      <c r="IK159" s="31"/>
      <c r="IL159" s="31"/>
      <c r="IM159" s="31"/>
      <c r="IN159" s="31"/>
      <c r="IO159" s="31"/>
    </row>
    <row r="160" spans="1:249" s="32" customFormat="1" ht="45" customHeight="1">
      <c r="A160" s="43">
        <v>156</v>
      </c>
      <c r="B160" s="10">
        <v>85</v>
      </c>
      <c r="C160" s="7" t="s">
        <v>663</v>
      </c>
      <c r="D160" s="79" t="s">
        <v>664</v>
      </c>
      <c r="E160" s="18">
        <v>3801085441</v>
      </c>
      <c r="F160" s="57" t="s">
        <v>665</v>
      </c>
      <c r="G160" s="63">
        <v>3000</v>
      </c>
      <c r="H160" s="18"/>
      <c r="I160" s="56"/>
      <c r="J160" s="48"/>
      <c r="K160" s="48"/>
      <c r="L160" s="48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  <c r="DO160" s="31"/>
      <c r="DP160" s="31"/>
      <c r="DQ160" s="31"/>
      <c r="DR160" s="31"/>
      <c r="DS160" s="31"/>
      <c r="DT160" s="31"/>
      <c r="DU160" s="31"/>
      <c r="DV160" s="31"/>
      <c r="DW160" s="31"/>
      <c r="DX160" s="31"/>
      <c r="DY160" s="31"/>
      <c r="DZ160" s="31"/>
      <c r="EA160" s="31"/>
      <c r="EB160" s="31"/>
      <c r="EC160" s="31"/>
      <c r="ED160" s="31"/>
      <c r="EE160" s="31"/>
      <c r="EF160" s="31"/>
      <c r="EG160" s="31"/>
      <c r="EH160" s="31"/>
      <c r="EI160" s="31"/>
      <c r="EJ160" s="31"/>
      <c r="EK160" s="31"/>
      <c r="EL160" s="31"/>
      <c r="EM160" s="31"/>
      <c r="EN160" s="31"/>
      <c r="EO160" s="31"/>
      <c r="EP160" s="31"/>
      <c r="EQ160" s="31"/>
      <c r="ER160" s="31"/>
      <c r="ES160" s="31"/>
      <c r="ET160" s="31"/>
      <c r="EU160" s="31"/>
      <c r="EV160" s="31"/>
      <c r="EW160" s="31"/>
      <c r="EX160" s="31"/>
      <c r="EY160" s="31"/>
      <c r="EZ160" s="31"/>
      <c r="FA160" s="31"/>
      <c r="FB160" s="31"/>
      <c r="FC160" s="31"/>
      <c r="FD160" s="31"/>
      <c r="FE160" s="31"/>
      <c r="FF160" s="31"/>
      <c r="FG160" s="31"/>
      <c r="FH160" s="31"/>
      <c r="FI160" s="31"/>
      <c r="FJ160" s="31"/>
      <c r="FK160" s="31"/>
      <c r="FL160" s="31"/>
      <c r="FM160" s="31"/>
      <c r="FN160" s="31"/>
      <c r="FO160" s="31"/>
      <c r="FP160" s="31"/>
      <c r="FQ160" s="31"/>
      <c r="FR160" s="31"/>
      <c r="FS160" s="31"/>
      <c r="FT160" s="31"/>
      <c r="FU160" s="31"/>
      <c r="FV160" s="31"/>
      <c r="FW160" s="31"/>
      <c r="FX160" s="31"/>
      <c r="FY160" s="31"/>
      <c r="FZ160" s="31"/>
      <c r="GA160" s="31"/>
      <c r="GB160" s="31"/>
      <c r="GC160" s="31"/>
      <c r="GD160" s="31"/>
      <c r="GE160" s="31"/>
      <c r="GF160" s="31"/>
      <c r="GG160" s="31"/>
      <c r="GH160" s="31"/>
      <c r="GI160" s="31"/>
      <c r="GJ160" s="31"/>
      <c r="GK160" s="31"/>
      <c r="GL160" s="31"/>
      <c r="GM160" s="31"/>
      <c r="GN160" s="31"/>
      <c r="GO160" s="31"/>
      <c r="GP160" s="31"/>
      <c r="GQ160" s="31"/>
      <c r="GR160" s="31"/>
      <c r="GS160" s="31"/>
      <c r="GT160" s="31"/>
      <c r="GU160" s="31"/>
      <c r="GV160" s="31"/>
      <c r="GW160" s="31"/>
      <c r="GX160" s="31"/>
      <c r="GY160" s="31"/>
      <c r="GZ160" s="31"/>
      <c r="HA160" s="31"/>
      <c r="HB160" s="31"/>
      <c r="HC160" s="31"/>
      <c r="HD160" s="31"/>
      <c r="HE160" s="31"/>
      <c r="HF160" s="31"/>
      <c r="HG160" s="31"/>
      <c r="HH160" s="31"/>
      <c r="HI160" s="31"/>
      <c r="HJ160" s="31"/>
      <c r="HK160" s="31"/>
      <c r="HL160" s="31"/>
      <c r="HM160" s="31"/>
      <c r="HN160" s="31"/>
      <c r="HO160" s="31"/>
      <c r="HP160" s="31"/>
      <c r="HQ160" s="31"/>
      <c r="HR160" s="31"/>
      <c r="HS160" s="31"/>
      <c r="HT160" s="31"/>
      <c r="HU160" s="31"/>
      <c r="HV160" s="31"/>
      <c r="HW160" s="31"/>
      <c r="HX160" s="31"/>
      <c r="HY160" s="31"/>
      <c r="HZ160" s="31"/>
      <c r="IA160" s="31"/>
      <c r="IB160" s="31"/>
      <c r="IC160" s="31"/>
      <c r="ID160" s="31"/>
      <c r="IE160" s="31"/>
      <c r="IF160" s="31"/>
      <c r="IG160" s="31"/>
      <c r="IH160" s="31"/>
      <c r="II160" s="31"/>
      <c r="IJ160" s="31"/>
      <c r="IK160" s="31"/>
      <c r="IL160" s="31"/>
      <c r="IM160" s="31"/>
      <c r="IN160" s="31"/>
      <c r="IO160" s="31"/>
    </row>
    <row r="161" spans="1:249" s="32" customFormat="1" ht="45" customHeight="1">
      <c r="A161" s="43">
        <v>157</v>
      </c>
      <c r="B161" s="10">
        <v>86</v>
      </c>
      <c r="C161" s="7" t="s">
        <v>666</v>
      </c>
      <c r="D161" s="79" t="s">
        <v>623</v>
      </c>
      <c r="E161" s="18">
        <v>3801086117</v>
      </c>
      <c r="F161" s="57" t="s">
        <v>667</v>
      </c>
      <c r="G161" s="63">
        <v>1900</v>
      </c>
      <c r="H161" s="18"/>
      <c r="I161" s="56"/>
      <c r="J161" s="48"/>
      <c r="K161" s="48"/>
      <c r="L161" s="48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  <c r="DT161" s="31"/>
      <c r="DU161" s="31"/>
      <c r="DV161" s="31"/>
      <c r="DW161" s="31"/>
      <c r="DX161" s="31"/>
      <c r="DY161" s="31"/>
      <c r="DZ161" s="31"/>
      <c r="EA161" s="31"/>
      <c r="EB161" s="31"/>
      <c r="EC161" s="31"/>
      <c r="ED161" s="31"/>
      <c r="EE161" s="31"/>
      <c r="EF161" s="31"/>
      <c r="EG161" s="31"/>
      <c r="EH161" s="31"/>
      <c r="EI161" s="31"/>
      <c r="EJ161" s="31"/>
      <c r="EK161" s="31"/>
      <c r="EL161" s="31"/>
      <c r="EM161" s="31"/>
      <c r="EN161" s="31"/>
      <c r="EO161" s="31"/>
      <c r="EP161" s="31"/>
      <c r="EQ161" s="31"/>
      <c r="ER161" s="31"/>
      <c r="ES161" s="31"/>
      <c r="ET161" s="31"/>
      <c r="EU161" s="31"/>
      <c r="EV161" s="31"/>
      <c r="EW161" s="31"/>
      <c r="EX161" s="31"/>
      <c r="EY161" s="31"/>
      <c r="EZ161" s="31"/>
      <c r="FA161" s="31"/>
      <c r="FB161" s="31"/>
      <c r="FC161" s="31"/>
      <c r="FD161" s="31"/>
      <c r="FE161" s="31"/>
      <c r="FF161" s="31"/>
      <c r="FG161" s="31"/>
      <c r="FH161" s="31"/>
      <c r="FI161" s="31"/>
      <c r="FJ161" s="31"/>
      <c r="FK161" s="31"/>
      <c r="FL161" s="31"/>
      <c r="FM161" s="31"/>
      <c r="FN161" s="31"/>
      <c r="FO161" s="31"/>
      <c r="FP161" s="31"/>
      <c r="FQ161" s="31"/>
      <c r="FR161" s="31"/>
      <c r="FS161" s="31"/>
      <c r="FT161" s="31"/>
      <c r="FU161" s="31"/>
      <c r="FV161" s="31"/>
      <c r="FW161" s="31"/>
      <c r="FX161" s="31"/>
      <c r="FY161" s="31"/>
      <c r="FZ161" s="31"/>
      <c r="GA161" s="31"/>
      <c r="GB161" s="31"/>
      <c r="GC161" s="31"/>
      <c r="GD161" s="31"/>
      <c r="GE161" s="31"/>
      <c r="GF161" s="31"/>
      <c r="GG161" s="31"/>
      <c r="GH161" s="31"/>
      <c r="GI161" s="31"/>
      <c r="GJ161" s="31"/>
      <c r="GK161" s="31"/>
      <c r="GL161" s="31"/>
      <c r="GM161" s="31"/>
      <c r="GN161" s="31"/>
      <c r="GO161" s="31"/>
      <c r="GP161" s="31"/>
      <c r="GQ161" s="31"/>
      <c r="GR161" s="31"/>
      <c r="GS161" s="31"/>
      <c r="GT161" s="31"/>
      <c r="GU161" s="31"/>
      <c r="GV161" s="31"/>
      <c r="GW161" s="31"/>
      <c r="GX161" s="31"/>
      <c r="GY161" s="31"/>
      <c r="GZ161" s="31"/>
      <c r="HA161" s="31"/>
      <c r="HB161" s="31"/>
      <c r="HC161" s="31"/>
      <c r="HD161" s="31"/>
      <c r="HE161" s="31"/>
      <c r="HF161" s="31"/>
      <c r="HG161" s="31"/>
      <c r="HH161" s="31"/>
      <c r="HI161" s="31"/>
      <c r="HJ161" s="31"/>
      <c r="HK161" s="31"/>
      <c r="HL161" s="31"/>
      <c r="HM161" s="31"/>
      <c r="HN161" s="31"/>
      <c r="HO161" s="31"/>
      <c r="HP161" s="31"/>
      <c r="HQ161" s="31"/>
      <c r="HR161" s="31"/>
      <c r="HS161" s="31"/>
      <c r="HT161" s="31"/>
      <c r="HU161" s="31"/>
      <c r="HV161" s="31"/>
      <c r="HW161" s="31"/>
      <c r="HX161" s="31"/>
      <c r="HY161" s="31"/>
      <c r="HZ161" s="31"/>
      <c r="IA161" s="31"/>
      <c r="IB161" s="31"/>
      <c r="IC161" s="31"/>
      <c r="ID161" s="31"/>
      <c r="IE161" s="31"/>
      <c r="IF161" s="31"/>
      <c r="IG161" s="31"/>
      <c r="IH161" s="31"/>
      <c r="II161" s="31"/>
      <c r="IJ161" s="31"/>
      <c r="IK161" s="31"/>
      <c r="IL161" s="31"/>
      <c r="IM161" s="31"/>
      <c r="IN161" s="31"/>
      <c r="IO161" s="31"/>
    </row>
    <row r="162" spans="1:249" s="32" customFormat="1" ht="45" customHeight="1">
      <c r="A162" s="43">
        <v>158</v>
      </c>
      <c r="B162" s="10">
        <v>87</v>
      </c>
      <c r="C162" s="29" t="s">
        <v>668</v>
      </c>
      <c r="D162" s="7" t="s">
        <v>669</v>
      </c>
      <c r="E162" s="18">
        <v>3801086685</v>
      </c>
      <c r="F162" s="57">
        <v>41954</v>
      </c>
      <c r="G162" s="63">
        <v>1500</v>
      </c>
      <c r="H162" s="18"/>
      <c r="I162" s="56"/>
      <c r="J162" s="48"/>
      <c r="K162" s="48"/>
      <c r="L162" s="48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1"/>
      <c r="DS162" s="31"/>
      <c r="DT162" s="31"/>
      <c r="DU162" s="31"/>
      <c r="DV162" s="31"/>
      <c r="DW162" s="31"/>
      <c r="DX162" s="31"/>
      <c r="DY162" s="31"/>
      <c r="DZ162" s="31"/>
      <c r="EA162" s="31"/>
      <c r="EB162" s="31"/>
      <c r="EC162" s="31"/>
      <c r="ED162" s="31"/>
      <c r="EE162" s="31"/>
      <c r="EF162" s="31"/>
      <c r="EG162" s="31"/>
      <c r="EH162" s="31"/>
      <c r="EI162" s="31"/>
      <c r="EJ162" s="31"/>
      <c r="EK162" s="31"/>
      <c r="EL162" s="31"/>
      <c r="EM162" s="31"/>
      <c r="EN162" s="31"/>
      <c r="EO162" s="31"/>
      <c r="EP162" s="31"/>
      <c r="EQ162" s="31"/>
      <c r="ER162" s="31"/>
      <c r="ES162" s="31"/>
      <c r="ET162" s="31"/>
      <c r="EU162" s="31"/>
      <c r="EV162" s="31"/>
      <c r="EW162" s="31"/>
      <c r="EX162" s="31"/>
      <c r="EY162" s="31"/>
      <c r="EZ162" s="31"/>
      <c r="FA162" s="31"/>
      <c r="FB162" s="31"/>
      <c r="FC162" s="31"/>
      <c r="FD162" s="31"/>
      <c r="FE162" s="31"/>
      <c r="FF162" s="31"/>
      <c r="FG162" s="31"/>
      <c r="FH162" s="31"/>
      <c r="FI162" s="31"/>
      <c r="FJ162" s="31"/>
      <c r="FK162" s="31"/>
      <c r="FL162" s="31"/>
      <c r="FM162" s="31"/>
      <c r="FN162" s="31"/>
      <c r="FO162" s="31"/>
      <c r="FP162" s="31"/>
      <c r="FQ162" s="31"/>
      <c r="FR162" s="31"/>
      <c r="FS162" s="31"/>
      <c r="FT162" s="31"/>
      <c r="FU162" s="31"/>
      <c r="FV162" s="31"/>
      <c r="FW162" s="31"/>
      <c r="FX162" s="31"/>
      <c r="FY162" s="31"/>
      <c r="FZ162" s="31"/>
      <c r="GA162" s="31"/>
      <c r="GB162" s="31"/>
      <c r="GC162" s="31"/>
      <c r="GD162" s="31"/>
      <c r="GE162" s="31"/>
      <c r="GF162" s="31"/>
      <c r="GG162" s="31"/>
      <c r="GH162" s="31"/>
      <c r="GI162" s="31"/>
      <c r="GJ162" s="31"/>
      <c r="GK162" s="31"/>
      <c r="GL162" s="31"/>
      <c r="GM162" s="31"/>
      <c r="GN162" s="31"/>
      <c r="GO162" s="31"/>
      <c r="GP162" s="31"/>
      <c r="GQ162" s="31"/>
      <c r="GR162" s="31"/>
      <c r="GS162" s="31"/>
      <c r="GT162" s="31"/>
      <c r="GU162" s="31"/>
      <c r="GV162" s="31"/>
      <c r="GW162" s="31"/>
      <c r="GX162" s="31"/>
      <c r="GY162" s="31"/>
      <c r="GZ162" s="31"/>
      <c r="HA162" s="31"/>
      <c r="HB162" s="31"/>
      <c r="HC162" s="31"/>
      <c r="HD162" s="31"/>
      <c r="HE162" s="31"/>
      <c r="HF162" s="31"/>
      <c r="HG162" s="31"/>
      <c r="HH162" s="31"/>
      <c r="HI162" s="31"/>
      <c r="HJ162" s="31"/>
      <c r="HK162" s="31"/>
      <c r="HL162" s="31"/>
      <c r="HM162" s="31"/>
      <c r="HN162" s="31"/>
      <c r="HO162" s="31"/>
      <c r="HP162" s="31"/>
      <c r="HQ162" s="31"/>
      <c r="HR162" s="31"/>
      <c r="HS162" s="31"/>
      <c r="HT162" s="31"/>
      <c r="HU162" s="31"/>
      <c r="HV162" s="31"/>
      <c r="HW162" s="31"/>
      <c r="HX162" s="31"/>
      <c r="HY162" s="31"/>
      <c r="HZ162" s="31"/>
      <c r="IA162" s="31"/>
      <c r="IB162" s="31"/>
      <c r="IC162" s="31"/>
      <c r="ID162" s="31"/>
      <c r="IE162" s="31"/>
      <c r="IF162" s="31"/>
      <c r="IG162" s="31"/>
      <c r="IH162" s="31"/>
      <c r="II162" s="31"/>
      <c r="IJ162" s="31"/>
      <c r="IK162" s="31"/>
      <c r="IL162" s="31"/>
      <c r="IM162" s="31"/>
      <c r="IN162" s="31"/>
      <c r="IO162" s="31"/>
    </row>
    <row r="163" spans="1:249" s="32" customFormat="1" ht="45" customHeight="1">
      <c r="A163" s="43">
        <v>159</v>
      </c>
      <c r="B163" s="10">
        <v>88</v>
      </c>
      <c r="C163" s="29" t="s">
        <v>670</v>
      </c>
      <c r="D163" s="238" t="s">
        <v>671</v>
      </c>
      <c r="E163" s="18">
        <v>3801087960</v>
      </c>
      <c r="F163" s="57" t="s">
        <v>672</v>
      </c>
      <c r="G163" s="63">
        <v>1500</v>
      </c>
      <c r="H163" s="18"/>
      <c r="I163" s="56"/>
      <c r="J163" s="48"/>
      <c r="K163" s="48"/>
      <c r="L163" s="48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  <c r="DL163" s="31"/>
      <c r="DM163" s="31"/>
      <c r="DN163" s="31"/>
      <c r="DO163" s="31"/>
      <c r="DP163" s="31"/>
      <c r="DQ163" s="31"/>
      <c r="DR163" s="31"/>
      <c r="DS163" s="31"/>
      <c r="DT163" s="31"/>
      <c r="DU163" s="31"/>
      <c r="DV163" s="31"/>
      <c r="DW163" s="31"/>
      <c r="DX163" s="31"/>
      <c r="DY163" s="31"/>
      <c r="DZ163" s="31"/>
      <c r="EA163" s="31"/>
      <c r="EB163" s="31"/>
      <c r="EC163" s="31"/>
      <c r="ED163" s="31"/>
      <c r="EE163" s="31"/>
      <c r="EF163" s="31"/>
      <c r="EG163" s="31"/>
      <c r="EH163" s="31"/>
      <c r="EI163" s="31"/>
      <c r="EJ163" s="31"/>
      <c r="EK163" s="31"/>
      <c r="EL163" s="31"/>
      <c r="EM163" s="31"/>
      <c r="EN163" s="31"/>
      <c r="EO163" s="31"/>
      <c r="EP163" s="31"/>
      <c r="EQ163" s="31"/>
      <c r="ER163" s="31"/>
      <c r="ES163" s="31"/>
      <c r="ET163" s="31"/>
      <c r="EU163" s="31"/>
      <c r="EV163" s="31"/>
      <c r="EW163" s="31"/>
      <c r="EX163" s="31"/>
      <c r="EY163" s="31"/>
      <c r="EZ163" s="31"/>
      <c r="FA163" s="31"/>
      <c r="FB163" s="31"/>
      <c r="FC163" s="31"/>
      <c r="FD163" s="31"/>
      <c r="FE163" s="31"/>
      <c r="FF163" s="31"/>
      <c r="FG163" s="31"/>
      <c r="FH163" s="31"/>
      <c r="FI163" s="31"/>
      <c r="FJ163" s="31"/>
      <c r="FK163" s="31"/>
      <c r="FL163" s="31"/>
      <c r="FM163" s="31"/>
      <c r="FN163" s="31"/>
      <c r="FO163" s="31"/>
      <c r="FP163" s="31"/>
      <c r="FQ163" s="31"/>
      <c r="FR163" s="31"/>
      <c r="FS163" s="31"/>
      <c r="FT163" s="31"/>
      <c r="FU163" s="31"/>
      <c r="FV163" s="31"/>
      <c r="FW163" s="31"/>
      <c r="FX163" s="31"/>
      <c r="FY163" s="31"/>
      <c r="FZ163" s="31"/>
      <c r="GA163" s="31"/>
      <c r="GB163" s="31"/>
      <c r="GC163" s="31"/>
      <c r="GD163" s="31"/>
      <c r="GE163" s="31"/>
      <c r="GF163" s="31"/>
      <c r="GG163" s="31"/>
      <c r="GH163" s="31"/>
      <c r="GI163" s="31"/>
      <c r="GJ163" s="31"/>
      <c r="GK163" s="31"/>
      <c r="GL163" s="31"/>
      <c r="GM163" s="31"/>
      <c r="GN163" s="31"/>
      <c r="GO163" s="31"/>
      <c r="GP163" s="31"/>
      <c r="GQ163" s="31"/>
      <c r="GR163" s="31"/>
      <c r="GS163" s="31"/>
      <c r="GT163" s="31"/>
      <c r="GU163" s="31"/>
      <c r="GV163" s="31"/>
      <c r="GW163" s="31"/>
      <c r="GX163" s="31"/>
      <c r="GY163" s="31"/>
      <c r="GZ163" s="31"/>
      <c r="HA163" s="31"/>
      <c r="HB163" s="31"/>
      <c r="HC163" s="31"/>
      <c r="HD163" s="31"/>
      <c r="HE163" s="31"/>
      <c r="HF163" s="31"/>
      <c r="HG163" s="31"/>
      <c r="HH163" s="31"/>
      <c r="HI163" s="31"/>
      <c r="HJ163" s="31"/>
      <c r="HK163" s="31"/>
      <c r="HL163" s="31"/>
      <c r="HM163" s="31"/>
      <c r="HN163" s="31"/>
      <c r="HO163" s="31"/>
      <c r="HP163" s="31"/>
      <c r="HQ163" s="31"/>
      <c r="HR163" s="31"/>
      <c r="HS163" s="31"/>
      <c r="HT163" s="31"/>
      <c r="HU163" s="31"/>
      <c r="HV163" s="31"/>
      <c r="HW163" s="31"/>
      <c r="HX163" s="31"/>
      <c r="HY163" s="31"/>
      <c r="HZ163" s="31"/>
      <c r="IA163" s="31"/>
      <c r="IB163" s="31"/>
      <c r="IC163" s="31"/>
      <c r="ID163" s="31"/>
      <c r="IE163" s="31"/>
      <c r="IF163" s="31"/>
      <c r="IG163" s="31"/>
      <c r="IH163" s="31"/>
      <c r="II163" s="31"/>
      <c r="IJ163" s="31"/>
      <c r="IK163" s="31"/>
      <c r="IL163" s="31"/>
      <c r="IM163" s="31"/>
      <c r="IN163" s="31"/>
      <c r="IO163" s="31"/>
    </row>
    <row r="164" spans="1:249" s="32" customFormat="1" ht="45" customHeight="1">
      <c r="A164" s="43">
        <v>160</v>
      </c>
      <c r="B164" s="10">
        <v>89</v>
      </c>
      <c r="C164" s="29" t="s">
        <v>673</v>
      </c>
      <c r="D164" s="238" t="s">
        <v>674</v>
      </c>
      <c r="E164" s="18">
        <v>3801088178</v>
      </c>
      <c r="F164" s="57" t="s">
        <v>675</v>
      </c>
      <c r="G164" s="63">
        <v>3000</v>
      </c>
      <c r="H164" s="18"/>
      <c r="I164" s="56"/>
      <c r="J164" s="48"/>
      <c r="K164" s="48"/>
      <c r="L164" s="48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1"/>
      <c r="DT164" s="31"/>
      <c r="DU164" s="31"/>
      <c r="DV164" s="31"/>
      <c r="DW164" s="31"/>
      <c r="DX164" s="31"/>
      <c r="DY164" s="31"/>
      <c r="DZ164" s="31"/>
      <c r="EA164" s="31"/>
      <c r="EB164" s="31"/>
      <c r="EC164" s="31"/>
      <c r="ED164" s="31"/>
      <c r="EE164" s="31"/>
      <c r="EF164" s="31"/>
      <c r="EG164" s="31"/>
      <c r="EH164" s="31"/>
      <c r="EI164" s="31"/>
      <c r="EJ164" s="31"/>
      <c r="EK164" s="31"/>
      <c r="EL164" s="31"/>
      <c r="EM164" s="31"/>
      <c r="EN164" s="31"/>
      <c r="EO164" s="31"/>
      <c r="EP164" s="31"/>
      <c r="EQ164" s="31"/>
      <c r="ER164" s="31"/>
      <c r="ES164" s="31"/>
      <c r="ET164" s="31"/>
      <c r="EU164" s="31"/>
      <c r="EV164" s="31"/>
      <c r="EW164" s="31"/>
      <c r="EX164" s="31"/>
      <c r="EY164" s="31"/>
      <c r="EZ164" s="31"/>
      <c r="FA164" s="31"/>
      <c r="FB164" s="31"/>
      <c r="FC164" s="31"/>
      <c r="FD164" s="31"/>
      <c r="FE164" s="31"/>
      <c r="FF164" s="31"/>
      <c r="FG164" s="31"/>
      <c r="FH164" s="31"/>
      <c r="FI164" s="31"/>
      <c r="FJ164" s="31"/>
      <c r="FK164" s="31"/>
      <c r="FL164" s="31"/>
      <c r="FM164" s="31"/>
      <c r="FN164" s="31"/>
      <c r="FO164" s="31"/>
      <c r="FP164" s="31"/>
      <c r="FQ164" s="31"/>
      <c r="FR164" s="31"/>
      <c r="FS164" s="31"/>
      <c r="FT164" s="31"/>
      <c r="FU164" s="31"/>
      <c r="FV164" s="31"/>
      <c r="FW164" s="31"/>
      <c r="FX164" s="31"/>
      <c r="FY164" s="31"/>
      <c r="FZ164" s="31"/>
      <c r="GA164" s="31"/>
      <c r="GB164" s="31"/>
      <c r="GC164" s="31"/>
      <c r="GD164" s="31"/>
      <c r="GE164" s="31"/>
      <c r="GF164" s="31"/>
      <c r="GG164" s="31"/>
      <c r="GH164" s="31"/>
      <c r="GI164" s="31"/>
      <c r="GJ164" s="31"/>
      <c r="GK164" s="31"/>
      <c r="GL164" s="31"/>
      <c r="GM164" s="31"/>
      <c r="GN164" s="31"/>
      <c r="GO164" s="31"/>
      <c r="GP164" s="31"/>
      <c r="GQ164" s="31"/>
      <c r="GR164" s="31"/>
      <c r="GS164" s="31"/>
      <c r="GT164" s="31"/>
      <c r="GU164" s="31"/>
      <c r="GV164" s="31"/>
      <c r="GW164" s="31"/>
      <c r="GX164" s="31"/>
      <c r="GY164" s="31"/>
      <c r="GZ164" s="31"/>
      <c r="HA164" s="31"/>
      <c r="HB164" s="31"/>
      <c r="HC164" s="31"/>
      <c r="HD164" s="31"/>
      <c r="HE164" s="31"/>
      <c r="HF164" s="31"/>
      <c r="HG164" s="31"/>
      <c r="HH164" s="31"/>
      <c r="HI164" s="31"/>
      <c r="HJ164" s="31"/>
      <c r="HK164" s="31"/>
      <c r="HL164" s="31"/>
      <c r="HM164" s="31"/>
      <c r="HN164" s="31"/>
      <c r="HO164" s="31"/>
      <c r="HP164" s="31"/>
      <c r="HQ164" s="31"/>
      <c r="HR164" s="31"/>
      <c r="HS164" s="31"/>
      <c r="HT164" s="31"/>
      <c r="HU164" s="31"/>
      <c r="HV164" s="31"/>
      <c r="HW164" s="31"/>
      <c r="HX164" s="31"/>
      <c r="HY164" s="31"/>
      <c r="HZ164" s="31"/>
      <c r="IA164" s="31"/>
      <c r="IB164" s="31"/>
      <c r="IC164" s="31"/>
      <c r="ID164" s="31"/>
      <c r="IE164" s="31"/>
      <c r="IF164" s="31"/>
      <c r="IG164" s="31"/>
      <c r="IH164" s="31"/>
      <c r="II164" s="31"/>
      <c r="IJ164" s="31"/>
      <c r="IK164" s="31"/>
      <c r="IL164" s="31"/>
      <c r="IM164" s="31"/>
      <c r="IN164" s="31"/>
      <c r="IO164" s="31"/>
    </row>
    <row r="165" spans="1:249" s="32" customFormat="1" ht="45" customHeight="1">
      <c r="A165" s="43">
        <v>161</v>
      </c>
      <c r="B165" s="10">
        <v>90</v>
      </c>
      <c r="C165" s="7" t="s">
        <v>676</v>
      </c>
      <c r="D165" s="7" t="s">
        <v>677</v>
      </c>
      <c r="E165" s="18">
        <v>3801088273</v>
      </c>
      <c r="F165" s="57">
        <v>41682</v>
      </c>
      <c r="G165" s="63">
        <v>4900</v>
      </c>
      <c r="H165" s="18"/>
      <c r="I165" s="56"/>
      <c r="J165" s="48"/>
      <c r="K165" s="48"/>
      <c r="L165" s="48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  <c r="CS165" s="31"/>
      <c r="CT165" s="31"/>
      <c r="CU165" s="31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31"/>
      <c r="DP165" s="31"/>
      <c r="DQ165" s="31"/>
      <c r="DR165" s="31"/>
      <c r="DS165" s="31"/>
      <c r="DT165" s="31"/>
      <c r="DU165" s="31"/>
      <c r="DV165" s="31"/>
      <c r="DW165" s="31"/>
      <c r="DX165" s="31"/>
      <c r="DY165" s="31"/>
      <c r="DZ165" s="31"/>
      <c r="EA165" s="31"/>
      <c r="EB165" s="31"/>
      <c r="EC165" s="31"/>
      <c r="ED165" s="31"/>
      <c r="EE165" s="31"/>
      <c r="EF165" s="31"/>
      <c r="EG165" s="31"/>
      <c r="EH165" s="31"/>
      <c r="EI165" s="31"/>
      <c r="EJ165" s="31"/>
      <c r="EK165" s="31"/>
      <c r="EL165" s="31"/>
      <c r="EM165" s="31"/>
      <c r="EN165" s="31"/>
      <c r="EO165" s="31"/>
      <c r="EP165" s="31"/>
      <c r="EQ165" s="31"/>
      <c r="ER165" s="31"/>
      <c r="ES165" s="31"/>
      <c r="ET165" s="31"/>
      <c r="EU165" s="31"/>
      <c r="EV165" s="31"/>
      <c r="EW165" s="31"/>
      <c r="EX165" s="31"/>
      <c r="EY165" s="31"/>
      <c r="EZ165" s="31"/>
      <c r="FA165" s="31"/>
      <c r="FB165" s="31"/>
      <c r="FC165" s="31"/>
      <c r="FD165" s="31"/>
      <c r="FE165" s="31"/>
      <c r="FF165" s="31"/>
      <c r="FG165" s="31"/>
      <c r="FH165" s="31"/>
      <c r="FI165" s="31"/>
      <c r="FJ165" s="31"/>
      <c r="FK165" s="31"/>
      <c r="FL165" s="31"/>
      <c r="FM165" s="31"/>
      <c r="FN165" s="31"/>
      <c r="FO165" s="31"/>
      <c r="FP165" s="31"/>
      <c r="FQ165" s="31"/>
      <c r="FR165" s="31"/>
      <c r="FS165" s="31"/>
      <c r="FT165" s="31"/>
      <c r="FU165" s="31"/>
      <c r="FV165" s="31"/>
      <c r="FW165" s="31"/>
      <c r="FX165" s="31"/>
      <c r="FY165" s="31"/>
      <c r="FZ165" s="31"/>
      <c r="GA165" s="31"/>
      <c r="GB165" s="31"/>
      <c r="GC165" s="31"/>
      <c r="GD165" s="31"/>
      <c r="GE165" s="31"/>
      <c r="GF165" s="31"/>
      <c r="GG165" s="31"/>
      <c r="GH165" s="31"/>
      <c r="GI165" s="31"/>
      <c r="GJ165" s="31"/>
      <c r="GK165" s="31"/>
      <c r="GL165" s="31"/>
      <c r="GM165" s="31"/>
      <c r="GN165" s="31"/>
      <c r="GO165" s="31"/>
      <c r="GP165" s="31"/>
      <c r="GQ165" s="31"/>
      <c r="GR165" s="31"/>
      <c r="GS165" s="31"/>
      <c r="GT165" s="31"/>
      <c r="GU165" s="31"/>
      <c r="GV165" s="31"/>
      <c r="GW165" s="31"/>
      <c r="GX165" s="31"/>
      <c r="GY165" s="31"/>
      <c r="GZ165" s="31"/>
      <c r="HA165" s="31"/>
      <c r="HB165" s="31"/>
      <c r="HC165" s="31"/>
      <c r="HD165" s="31"/>
      <c r="HE165" s="31"/>
      <c r="HF165" s="31"/>
      <c r="HG165" s="31"/>
      <c r="HH165" s="31"/>
      <c r="HI165" s="31"/>
      <c r="HJ165" s="31"/>
      <c r="HK165" s="31"/>
      <c r="HL165" s="31"/>
      <c r="HM165" s="31"/>
      <c r="HN165" s="31"/>
      <c r="HO165" s="31"/>
      <c r="HP165" s="31"/>
      <c r="HQ165" s="31"/>
      <c r="HR165" s="31"/>
      <c r="HS165" s="31"/>
      <c r="HT165" s="31"/>
      <c r="HU165" s="31"/>
      <c r="HV165" s="31"/>
      <c r="HW165" s="31"/>
      <c r="HX165" s="31"/>
      <c r="HY165" s="31"/>
      <c r="HZ165" s="31"/>
      <c r="IA165" s="31"/>
      <c r="IB165" s="31"/>
      <c r="IC165" s="31"/>
      <c r="ID165" s="31"/>
      <c r="IE165" s="31"/>
      <c r="IF165" s="31"/>
      <c r="IG165" s="31"/>
      <c r="IH165" s="31"/>
      <c r="II165" s="31"/>
      <c r="IJ165" s="31"/>
      <c r="IK165" s="31"/>
      <c r="IL165" s="31"/>
      <c r="IM165" s="31"/>
      <c r="IN165" s="31"/>
      <c r="IO165" s="31"/>
    </row>
    <row r="166" spans="1:249" s="32" customFormat="1" ht="45" customHeight="1">
      <c r="A166" s="43">
        <v>162</v>
      </c>
      <c r="B166" s="10">
        <v>91</v>
      </c>
      <c r="C166" s="7" t="s">
        <v>678</v>
      </c>
      <c r="D166" s="7" t="s">
        <v>679</v>
      </c>
      <c r="E166" s="18">
        <v>3801089904</v>
      </c>
      <c r="F166" s="57" t="s">
        <v>680</v>
      </c>
      <c r="G166" s="63">
        <v>3000</v>
      </c>
      <c r="H166" s="18"/>
      <c r="I166" s="56"/>
      <c r="J166" s="48"/>
      <c r="K166" s="48"/>
      <c r="L166" s="48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1"/>
      <c r="CT166" s="31"/>
      <c r="CU166" s="31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  <c r="DG166" s="31"/>
      <c r="DH166" s="31"/>
      <c r="DI166" s="31"/>
      <c r="DJ166" s="31"/>
      <c r="DK166" s="31"/>
      <c r="DL166" s="31"/>
      <c r="DM166" s="31"/>
      <c r="DN166" s="31"/>
      <c r="DO166" s="31"/>
      <c r="DP166" s="31"/>
      <c r="DQ166" s="31"/>
      <c r="DR166" s="31"/>
      <c r="DS166" s="31"/>
      <c r="DT166" s="31"/>
      <c r="DU166" s="31"/>
      <c r="DV166" s="31"/>
      <c r="DW166" s="31"/>
      <c r="DX166" s="31"/>
      <c r="DY166" s="31"/>
      <c r="DZ166" s="31"/>
      <c r="EA166" s="31"/>
      <c r="EB166" s="31"/>
      <c r="EC166" s="31"/>
      <c r="ED166" s="31"/>
      <c r="EE166" s="31"/>
      <c r="EF166" s="31"/>
      <c r="EG166" s="31"/>
      <c r="EH166" s="31"/>
      <c r="EI166" s="31"/>
      <c r="EJ166" s="31"/>
      <c r="EK166" s="31"/>
      <c r="EL166" s="31"/>
      <c r="EM166" s="31"/>
      <c r="EN166" s="31"/>
      <c r="EO166" s="31"/>
      <c r="EP166" s="31"/>
      <c r="EQ166" s="31"/>
      <c r="ER166" s="31"/>
      <c r="ES166" s="31"/>
      <c r="ET166" s="31"/>
      <c r="EU166" s="31"/>
      <c r="EV166" s="31"/>
      <c r="EW166" s="31"/>
      <c r="EX166" s="31"/>
      <c r="EY166" s="31"/>
      <c r="EZ166" s="31"/>
      <c r="FA166" s="31"/>
      <c r="FB166" s="31"/>
      <c r="FC166" s="31"/>
      <c r="FD166" s="31"/>
      <c r="FE166" s="31"/>
      <c r="FF166" s="31"/>
      <c r="FG166" s="31"/>
      <c r="FH166" s="31"/>
      <c r="FI166" s="31"/>
      <c r="FJ166" s="31"/>
      <c r="FK166" s="31"/>
      <c r="FL166" s="31"/>
      <c r="FM166" s="31"/>
      <c r="FN166" s="31"/>
      <c r="FO166" s="31"/>
      <c r="FP166" s="31"/>
      <c r="FQ166" s="31"/>
      <c r="FR166" s="31"/>
      <c r="FS166" s="31"/>
      <c r="FT166" s="31"/>
      <c r="FU166" s="31"/>
      <c r="FV166" s="31"/>
      <c r="FW166" s="31"/>
      <c r="FX166" s="31"/>
      <c r="FY166" s="31"/>
      <c r="FZ166" s="31"/>
      <c r="GA166" s="31"/>
      <c r="GB166" s="31"/>
      <c r="GC166" s="31"/>
      <c r="GD166" s="31"/>
      <c r="GE166" s="31"/>
      <c r="GF166" s="31"/>
      <c r="GG166" s="31"/>
      <c r="GH166" s="31"/>
      <c r="GI166" s="31"/>
      <c r="GJ166" s="31"/>
      <c r="GK166" s="31"/>
      <c r="GL166" s="31"/>
      <c r="GM166" s="31"/>
      <c r="GN166" s="31"/>
      <c r="GO166" s="31"/>
      <c r="GP166" s="31"/>
      <c r="GQ166" s="31"/>
      <c r="GR166" s="31"/>
      <c r="GS166" s="31"/>
      <c r="GT166" s="31"/>
      <c r="GU166" s="31"/>
      <c r="GV166" s="31"/>
      <c r="GW166" s="31"/>
      <c r="GX166" s="31"/>
      <c r="GY166" s="31"/>
      <c r="GZ166" s="31"/>
      <c r="HA166" s="31"/>
      <c r="HB166" s="31"/>
      <c r="HC166" s="31"/>
      <c r="HD166" s="31"/>
      <c r="HE166" s="31"/>
      <c r="HF166" s="31"/>
      <c r="HG166" s="31"/>
      <c r="HH166" s="31"/>
      <c r="HI166" s="31"/>
      <c r="HJ166" s="31"/>
      <c r="HK166" s="31"/>
      <c r="HL166" s="31"/>
      <c r="HM166" s="31"/>
      <c r="HN166" s="31"/>
      <c r="HO166" s="31"/>
      <c r="HP166" s="31"/>
      <c r="HQ166" s="31"/>
      <c r="HR166" s="31"/>
      <c r="HS166" s="31"/>
      <c r="HT166" s="31"/>
      <c r="HU166" s="31"/>
      <c r="HV166" s="31"/>
      <c r="HW166" s="31"/>
      <c r="HX166" s="31"/>
      <c r="HY166" s="31"/>
      <c r="HZ166" s="31"/>
      <c r="IA166" s="31"/>
      <c r="IB166" s="31"/>
      <c r="IC166" s="31"/>
      <c r="ID166" s="31"/>
      <c r="IE166" s="31"/>
      <c r="IF166" s="31"/>
      <c r="IG166" s="31"/>
      <c r="IH166" s="31"/>
      <c r="II166" s="31"/>
      <c r="IJ166" s="31"/>
      <c r="IK166" s="31"/>
      <c r="IL166" s="31"/>
      <c r="IM166" s="31"/>
      <c r="IN166" s="31"/>
      <c r="IO166" s="31"/>
    </row>
    <row r="167" spans="1:249" s="32" customFormat="1" ht="45" customHeight="1">
      <c r="A167" s="43">
        <v>163</v>
      </c>
      <c r="B167" s="10">
        <v>92</v>
      </c>
      <c r="C167" s="7" t="s">
        <v>681</v>
      </c>
      <c r="D167" s="7" t="s">
        <v>682</v>
      </c>
      <c r="E167" s="18">
        <v>3801090610</v>
      </c>
      <c r="F167" s="57" t="s">
        <v>683</v>
      </c>
      <c r="G167" s="63">
        <v>1900</v>
      </c>
      <c r="H167" s="18"/>
      <c r="I167" s="56"/>
      <c r="J167" s="48"/>
      <c r="K167" s="48"/>
      <c r="L167" s="48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  <c r="DG167" s="31"/>
      <c r="DH167" s="31"/>
      <c r="DI167" s="31"/>
      <c r="DJ167" s="31"/>
      <c r="DK167" s="31"/>
      <c r="DL167" s="31"/>
      <c r="DM167" s="31"/>
      <c r="DN167" s="31"/>
      <c r="DO167" s="31"/>
      <c r="DP167" s="31"/>
      <c r="DQ167" s="31"/>
      <c r="DR167" s="31"/>
      <c r="DS167" s="31"/>
      <c r="DT167" s="31"/>
      <c r="DU167" s="31"/>
      <c r="DV167" s="31"/>
      <c r="DW167" s="31"/>
      <c r="DX167" s="31"/>
      <c r="DY167" s="31"/>
      <c r="DZ167" s="31"/>
      <c r="EA167" s="31"/>
      <c r="EB167" s="31"/>
      <c r="EC167" s="31"/>
      <c r="ED167" s="31"/>
      <c r="EE167" s="31"/>
      <c r="EF167" s="31"/>
      <c r="EG167" s="31"/>
      <c r="EH167" s="31"/>
      <c r="EI167" s="31"/>
      <c r="EJ167" s="31"/>
      <c r="EK167" s="31"/>
      <c r="EL167" s="31"/>
      <c r="EM167" s="31"/>
      <c r="EN167" s="31"/>
      <c r="EO167" s="31"/>
      <c r="EP167" s="31"/>
      <c r="EQ167" s="31"/>
      <c r="ER167" s="31"/>
      <c r="ES167" s="31"/>
      <c r="ET167" s="31"/>
      <c r="EU167" s="31"/>
      <c r="EV167" s="31"/>
      <c r="EW167" s="31"/>
      <c r="EX167" s="31"/>
      <c r="EY167" s="31"/>
      <c r="EZ167" s="31"/>
      <c r="FA167" s="31"/>
      <c r="FB167" s="31"/>
      <c r="FC167" s="31"/>
      <c r="FD167" s="31"/>
      <c r="FE167" s="31"/>
      <c r="FF167" s="31"/>
      <c r="FG167" s="31"/>
      <c r="FH167" s="31"/>
      <c r="FI167" s="31"/>
      <c r="FJ167" s="31"/>
      <c r="FK167" s="31"/>
      <c r="FL167" s="31"/>
      <c r="FM167" s="31"/>
      <c r="FN167" s="31"/>
      <c r="FO167" s="31"/>
      <c r="FP167" s="31"/>
      <c r="FQ167" s="31"/>
      <c r="FR167" s="31"/>
      <c r="FS167" s="31"/>
      <c r="FT167" s="31"/>
      <c r="FU167" s="31"/>
      <c r="FV167" s="31"/>
      <c r="FW167" s="31"/>
      <c r="FX167" s="31"/>
      <c r="FY167" s="31"/>
      <c r="FZ167" s="31"/>
      <c r="GA167" s="31"/>
      <c r="GB167" s="31"/>
      <c r="GC167" s="31"/>
      <c r="GD167" s="31"/>
      <c r="GE167" s="31"/>
      <c r="GF167" s="31"/>
      <c r="GG167" s="31"/>
      <c r="GH167" s="31"/>
      <c r="GI167" s="31"/>
      <c r="GJ167" s="31"/>
      <c r="GK167" s="31"/>
      <c r="GL167" s="31"/>
      <c r="GM167" s="31"/>
      <c r="GN167" s="31"/>
      <c r="GO167" s="31"/>
      <c r="GP167" s="31"/>
      <c r="GQ167" s="31"/>
      <c r="GR167" s="31"/>
      <c r="GS167" s="31"/>
      <c r="GT167" s="31"/>
      <c r="GU167" s="31"/>
      <c r="GV167" s="31"/>
      <c r="GW167" s="31"/>
      <c r="GX167" s="31"/>
      <c r="GY167" s="31"/>
      <c r="GZ167" s="31"/>
      <c r="HA167" s="31"/>
      <c r="HB167" s="31"/>
      <c r="HC167" s="31"/>
      <c r="HD167" s="31"/>
      <c r="HE167" s="31"/>
      <c r="HF167" s="31"/>
      <c r="HG167" s="31"/>
      <c r="HH167" s="31"/>
      <c r="HI167" s="31"/>
      <c r="HJ167" s="31"/>
      <c r="HK167" s="31"/>
      <c r="HL167" s="31"/>
      <c r="HM167" s="31"/>
      <c r="HN167" s="31"/>
      <c r="HO167" s="31"/>
      <c r="HP167" s="31"/>
      <c r="HQ167" s="31"/>
      <c r="HR167" s="31"/>
      <c r="HS167" s="31"/>
      <c r="HT167" s="31"/>
      <c r="HU167" s="31"/>
      <c r="HV167" s="31"/>
      <c r="HW167" s="31"/>
      <c r="HX167" s="31"/>
      <c r="HY167" s="31"/>
      <c r="HZ167" s="31"/>
      <c r="IA167" s="31"/>
      <c r="IB167" s="31"/>
      <c r="IC167" s="31"/>
      <c r="ID167" s="31"/>
      <c r="IE167" s="31"/>
      <c r="IF167" s="31"/>
      <c r="IG167" s="31"/>
      <c r="IH167" s="31"/>
      <c r="II167" s="31"/>
      <c r="IJ167" s="31"/>
      <c r="IK167" s="31"/>
      <c r="IL167" s="31"/>
      <c r="IM167" s="31"/>
      <c r="IN167" s="31"/>
      <c r="IO167" s="31"/>
    </row>
    <row r="168" spans="1:249" s="32" customFormat="1" ht="45" customHeight="1">
      <c r="A168" s="130"/>
      <c r="B168" s="131">
        <v>92</v>
      </c>
      <c r="C168" s="132"/>
      <c r="D168" s="133"/>
      <c r="E168" s="133"/>
      <c r="F168" s="134"/>
      <c r="G168" s="135">
        <f>SUM(G76:G167)</f>
        <v>330730.55555555556</v>
      </c>
      <c r="H168" s="136"/>
      <c r="I168" s="77"/>
      <c r="J168" s="48"/>
      <c r="K168" s="48"/>
      <c r="L168" s="48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1"/>
      <c r="CU168" s="31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  <c r="DG168" s="31"/>
      <c r="DH168" s="31"/>
      <c r="DI168" s="31"/>
      <c r="DJ168" s="31"/>
      <c r="DK168" s="31"/>
      <c r="DL168" s="31"/>
      <c r="DM168" s="31"/>
      <c r="DN168" s="31"/>
      <c r="DO168" s="31"/>
      <c r="DP168" s="31"/>
      <c r="DQ168" s="31"/>
      <c r="DR168" s="31"/>
      <c r="DS168" s="31"/>
      <c r="DT168" s="31"/>
      <c r="DU168" s="31"/>
      <c r="DV168" s="31"/>
      <c r="DW168" s="31"/>
      <c r="DX168" s="31"/>
      <c r="DY168" s="31"/>
      <c r="DZ168" s="31"/>
      <c r="EA168" s="31"/>
      <c r="EB168" s="31"/>
      <c r="EC168" s="31"/>
      <c r="ED168" s="31"/>
      <c r="EE168" s="31"/>
      <c r="EF168" s="31"/>
      <c r="EG168" s="31"/>
      <c r="EH168" s="31"/>
      <c r="EI168" s="31"/>
      <c r="EJ168" s="31"/>
      <c r="EK168" s="31"/>
      <c r="EL168" s="31"/>
      <c r="EM168" s="31"/>
      <c r="EN168" s="31"/>
      <c r="EO168" s="31"/>
      <c r="EP168" s="31"/>
      <c r="EQ168" s="31"/>
      <c r="ER168" s="31"/>
      <c r="ES168" s="31"/>
      <c r="ET168" s="31"/>
      <c r="EU168" s="31"/>
      <c r="EV168" s="31"/>
      <c r="EW168" s="31"/>
      <c r="EX168" s="31"/>
      <c r="EY168" s="31"/>
      <c r="EZ168" s="31"/>
      <c r="FA168" s="31"/>
      <c r="FB168" s="31"/>
      <c r="FC168" s="31"/>
      <c r="FD168" s="31"/>
      <c r="FE168" s="31"/>
      <c r="FF168" s="31"/>
      <c r="FG168" s="31"/>
      <c r="FH168" s="31"/>
      <c r="FI168" s="31"/>
      <c r="FJ168" s="31"/>
      <c r="FK168" s="31"/>
      <c r="FL168" s="31"/>
      <c r="FM168" s="31"/>
      <c r="FN168" s="31"/>
      <c r="FO168" s="31"/>
      <c r="FP168" s="31"/>
      <c r="FQ168" s="31"/>
      <c r="FR168" s="31"/>
      <c r="FS168" s="31"/>
      <c r="FT168" s="31"/>
      <c r="FU168" s="31"/>
      <c r="FV168" s="31"/>
      <c r="FW168" s="31"/>
      <c r="FX168" s="31"/>
      <c r="FY168" s="31"/>
      <c r="FZ168" s="31"/>
      <c r="GA168" s="31"/>
      <c r="GB168" s="31"/>
      <c r="GC168" s="31"/>
      <c r="GD168" s="31"/>
      <c r="GE168" s="31"/>
      <c r="GF168" s="31"/>
      <c r="GG168" s="31"/>
      <c r="GH168" s="31"/>
      <c r="GI168" s="31"/>
      <c r="GJ168" s="31"/>
      <c r="GK168" s="31"/>
      <c r="GL168" s="31"/>
      <c r="GM168" s="31"/>
      <c r="GN168" s="31"/>
      <c r="GO168" s="31"/>
      <c r="GP168" s="31"/>
      <c r="GQ168" s="31"/>
      <c r="GR168" s="31"/>
      <c r="GS168" s="31"/>
      <c r="GT168" s="31"/>
      <c r="GU168" s="31"/>
      <c r="GV168" s="31"/>
      <c r="GW168" s="31"/>
      <c r="GX168" s="31"/>
      <c r="GY168" s="31"/>
      <c r="GZ168" s="31"/>
      <c r="HA168" s="31"/>
      <c r="HB168" s="31"/>
      <c r="HC168" s="31"/>
      <c r="HD168" s="31"/>
      <c r="HE168" s="31"/>
      <c r="HF168" s="31"/>
      <c r="HG168" s="31"/>
      <c r="HH168" s="31"/>
      <c r="HI168" s="31"/>
      <c r="HJ168" s="31"/>
      <c r="HK168" s="31"/>
      <c r="HL168" s="31"/>
      <c r="HM168" s="31"/>
      <c r="HN168" s="31"/>
      <c r="HO168" s="31"/>
      <c r="HP168" s="31"/>
      <c r="HQ168" s="31"/>
      <c r="HR168" s="31"/>
      <c r="HS168" s="31"/>
      <c r="HT168" s="31"/>
      <c r="HU168" s="31"/>
      <c r="HV168" s="31"/>
      <c r="HW168" s="31"/>
      <c r="HX168" s="31"/>
      <c r="HY168" s="31"/>
      <c r="HZ168" s="31"/>
      <c r="IA168" s="31"/>
      <c r="IB168" s="31"/>
      <c r="IC168" s="31"/>
      <c r="ID168" s="31"/>
      <c r="IE168" s="31"/>
      <c r="IF168" s="31"/>
      <c r="IG168" s="31"/>
      <c r="IH168" s="31"/>
      <c r="II168" s="31"/>
      <c r="IJ168" s="31"/>
      <c r="IK168" s="31"/>
      <c r="IL168" s="31"/>
      <c r="IM168" s="31"/>
      <c r="IN168" s="31"/>
      <c r="IO168" s="31"/>
    </row>
    <row r="169" spans="1:9" ht="45" customHeight="1">
      <c r="A169" s="137" t="s">
        <v>316</v>
      </c>
      <c r="B169" s="138"/>
      <c r="C169" s="138"/>
      <c r="D169" s="138"/>
      <c r="E169" s="138"/>
      <c r="F169" s="138"/>
      <c r="G169" s="139"/>
      <c r="H169" s="140"/>
      <c r="I169" s="141"/>
    </row>
    <row r="170" spans="1:9" ht="45" customHeight="1">
      <c r="A170" s="142">
        <v>164</v>
      </c>
      <c r="B170" s="18">
        <v>1</v>
      </c>
      <c r="C170" s="7" t="s">
        <v>504</v>
      </c>
      <c r="D170" s="7" t="s">
        <v>252</v>
      </c>
      <c r="E170" s="143">
        <v>3800301509</v>
      </c>
      <c r="F170" s="57" t="s">
        <v>505</v>
      </c>
      <c r="G170" s="63">
        <v>16000</v>
      </c>
      <c r="H170" s="140"/>
      <c r="I170" s="141"/>
    </row>
    <row r="171" spans="1:9" ht="45" customHeight="1">
      <c r="A171" s="142">
        <v>165</v>
      </c>
      <c r="B171" s="18">
        <v>2</v>
      </c>
      <c r="C171" s="7" t="s">
        <v>506</v>
      </c>
      <c r="D171" s="7" t="s">
        <v>339</v>
      </c>
      <c r="E171" s="143">
        <v>3800309473</v>
      </c>
      <c r="F171" s="57" t="s">
        <v>507</v>
      </c>
      <c r="G171" s="63">
        <v>16000</v>
      </c>
      <c r="H171" s="140"/>
      <c r="I171" s="141"/>
    </row>
    <row r="172" spans="1:249" s="52" customFormat="1" ht="45" customHeight="1">
      <c r="A172" s="142">
        <v>166</v>
      </c>
      <c r="B172" s="18">
        <v>3</v>
      </c>
      <c r="C172" s="7" t="s">
        <v>508</v>
      </c>
      <c r="D172" s="7" t="s">
        <v>251</v>
      </c>
      <c r="E172" s="143">
        <v>3800307187</v>
      </c>
      <c r="F172" s="57" t="s">
        <v>509</v>
      </c>
      <c r="G172" s="63">
        <v>120000</v>
      </c>
      <c r="H172" s="140"/>
      <c r="I172" s="1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1"/>
      <c r="CA172" s="41"/>
      <c r="CB172" s="41"/>
      <c r="CC172" s="41"/>
      <c r="CD172" s="41"/>
      <c r="CE172" s="41"/>
      <c r="CF172" s="41"/>
      <c r="CG172" s="41"/>
      <c r="CH172" s="41"/>
      <c r="CI172" s="41"/>
      <c r="CJ172" s="41"/>
      <c r="CK172" s="41"/>
      <c r="CL172" s="41"/>
      <c r="CM172" s="41"/>
      <c r="CN172" s="41"/>
      <c r="CO172" s="41"/>
      <c r="CP172" s="41"/>
      <c r="CQ172" s="41"/>
      <c r="CR172" s="41"/>
      <c r="CS172" s="41"/>
      <c r="CT172" s="41"/>
      <c r="CU172" s="41"/>
      <c r="CV172" s="41"/>
      <c r="CW172" s="41"/>
      <c r="CX172" s="41"/>
      <c r="CY172" s="41"/>
      <c r="CZ172" s="41"/>
      <c r="DA172" s="41"/>
      <c r="DB172" s="41"/>
      <c r="DC172" s="41"/>
      <c r="DD172" s="41"/>
      <c r="DE172" s="41"/>
      <c r="DF172" s="41"/>
      <c r="DG172" s="41"/>
      <c r="DH172" s="41"/>
      <c r="DI172" s="41"/>
      <c r="DJ172" s="41"/>
      <c r="DK172" s="41"/>
      <c r="DL172" s="41"/>
      <c r="DM172" s="41"/>
      <c r="DN172" s="41"/>
      <c r="DO172" s="41"/>
      <c r="DP172" s="41"/>
      <c r="DQ172" s="41"/>
      <c r="DR172" s="41"/>
      <c r="DS172" s="41"/>
      <c r="DT172" s="41"/>
      <c r="DU172" s="41"/>
      <c r="DV172" s="41"/>
      <c r="DW172" s="41"/>
      <c r="DX172" s="41"/>
      <c r="DY172" s="41"/>
      <c r="DZ172" s="41"/>
      <c r="EA172" s="41"/>
      <c r="EB172" s="41"/>
      <c r="EC172" s="41"/>
      <c r="ED172" s="41"/>
      <c r="EE172" s="41"/>
      <c r="EF172" s="41"/>
      <c r="EG172" s="41"/>
      <c r="EH172" s="41"/>
      <c r="EI172" s="41"/>
      <c r="EJ172" s="41"/>
      <c r="EK172" s="41"/>
      <c r="EL172" s="41"/>
      <c r="EM172" s="41"/>
      <c r="EN172" s="41"/>
      <c r="EO172" s="41"/>
      <c r="EP172" s="41"/>
      <c r="EQ172" s="41"/>
      <c r="ER172" s="41"/>
      <c r="ES172" s="41"/>
      <c r="ET172" s="41"/>
      <c r="EU172" s="41"/>
      <c r="EV172" s="41"/>
      <c r="EW172" s="41"/>
      <c r="EX172" s="41"/>
      <c r="EY172" s="41"/>
      <c r="EZ172" s="41"/>
      <c r="FA172" s="41"/>
      <c r="FB172" s="41"/>
      <c r="FC172" s="41"/>
      <c r="FD172" s="41"/>
      <c r="FE172" s="41"/>
      <c r="FF172" s="41"/>
      <c r="FG172" s="41"/>
      <c r="FH172" s="41"/>
      <c r="FI172" s="41"/>
      <c r="FJ172" s="41"/>
      <c r="FK172" s="41"/>
      <c r="FL172" s="41"/>
      <c r="FM172" s="41"/>
      <c r="FN172" s="41"/>
      <c r="FO172" s="41"/>
      <c r="FP172" s="41"/>
      <c r="FQ172" s="41"/>
      <c r="FR172" s="41"/>
      <c r="FS172" s="41"/>
      <c r="FT172" s="41"/>
      <c r="FU172" s="41"/>
      <c r="FV172" s="41"/>
      <c r="FW172" s="41"/>
      <c r="FX172" s="41"/>
      <c r="FY172" s="41"/>
      <c r="FZ172" s="41"/>
      <c r="GA172" s="41"/>
      <c r="GB172" s="41"/>
      <c r="GC172" s="41"/>
      <c r="GD172" s="41"/>
      <c r="GE172" s="41"/>
      <c r="GF172" s="41"/>
      <c r="GG172" s="41"/>
      <c r="GH172" s="41"/>
      <c r="GI172" s="41"/>
      <c r="GJ172" s="41"/>
      <c r="GK172" s="41"/>
      <c r="GL172" s="41"/>
      <c r="GM172" s="41"/>
      <c r="GN172" s="41"/>
      <c r="GO172" s="41"/>
      <c r="GP172" s="41"/>
      <c r="GQ172" s="41"/>
      <c r="GR172" s="41"/>
      <c r="GS172" s="41"/>
      <c r="GT172" s="41"/>
      <c r="GU172" s="41"/>
      <c r="GV172" s="41"/>
      <c r="GW172" s="41"/>
      <c r="GX172" s="41"/>
      <c r="GY172" s="41"/>
      <c r="GZ172" s="41"/>
      <c r="HA172" s="41"/>
      <c r="HB172" s="41"/>
      <c r="HC172" s="41"/>
      <c r="HD172" s="41"/>
      <c r="HE172" s="41"/>
      <c r="HF172" s="41"/>
      <c r="HG172" s="41"/>
      <c r="HH172" s="41"/>
      <c r="HI172" s="41"/>
      <c r="HJ172" s="41"/>
      <c r="HK172" s="41"/>
      <c r="HL172" s="41"/>
      <c r="HM172" s="41"/>
      <c r="HN172" s="41"/>
      <c r="HO172" s="41"/>
      <c r="HP172" s="41"/>
      <c r="HQ172" s="41"/>
      <c r="HR172" s="41"/>
      <c r="HS172" s="41"/>
      <c r="HT172" s="41"/>
      <c r="HU172" s="41"/>
      <c r="HV172" s="41"/>
      <c r="HW172" s="41"/>
      <c r="HX172" s="41"/>
      <c r="HY172" s="41"/>
      <c r="HZ172" s="41"/>
      <c r="IA172" s="41"/>
      <c r="IB172" s="41"/>
      <c r="IC172" s="41"/>
      <c r="ID172" s="41"/>
      <c r="IE172" s="41"/>
      <c r="IF172" s="41"/>
      <c r="IG172" s="41"/>
      <c r="IH172" s="41"/>
      <c r="II172" s="41"/>
      <c r="IJ172" s="41"/>
      <c r="IK172" s="41"/>
      <c r="IL172" s="41"/>
      <c r="IM172" s="41"/>
      <c r="IN172" s="41"/>
      <c r="IO172" s="41"/>
    </row>
    <row r="173" spans="1:249" s="52" customFormat="1" ht="45" customHeight="1">
      <c r="A173" s="142">
        <v>167</v>
      </c>
      <c r="B173" s="18">
        <v>4</v>
      </c>
      <c r="C173" s="7" t="s">
        <v>510</v>
      </c>
      <c r="D173" s="7" t="s">
        <v>253</v>
      </c>
      <c r="E173" s="18">
        <v>4402000787</v>
      </c>
      <c r="F173" s="144">
        <v>38819</v>
      </c>
      <c r="G173" s="63">
        <v>1000</v>
      </c>
      <c r="H173" s="140"/>
      <c r="I173" s="1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  <c r="BF173" s="41"/>
      <c r="BG173" s="41"/>
      <c r="BH173" s="41"/>
      <c r="BI173" s="41"/>
      <c r="BJ173" s="41"/>
      <c r="BK173" s="41"/>
      <c r="BL173" s="41"/>
      <c r="BM173" s="41"/>
      <c r="BN173" s="41"/>
      <c r="BO173" s="41"/>
      <c r="BP173" s="41"/>
      <c r="BQ173" s="41"/>
      <c r="BR173" s="41"/>
      <c r="BS173" s="41"/>
      <c r="BT173" s="41"/>
      <c r="BU173" s="41"/>
      <c r="BV173" s="41"/>
      <c r="BW173" s="41"/>
      <c r="BX173" s="41"/>
      <c r="BY173" s="41"/>
      <c r="BZ173" s="41"/>
      <c r="CA173" s="41"/>
      <c r="CB173" s="41"/>
      <c r="CC173" s="41"/>
      <c r="CD173" s="41"/>
      <c r="CE173" s="41"/>
      <c r="CF173" s="41"/>
      <c r="CG173" s="41"/>
      <c r="CH173" s="41"/>
      <c r="CI173" s="41"/>
      <c r="CJ173" s="41"/>
      <c r="CK173" s="41"/>
      <c r="CL173" s="41"/>
      <c r="CM173" s="41"/>
      <c r="CN173" s="41"/>
      <c r="CO173" s="41"/>
      <c r="CP173" s="41"/>
      <c r="CQ173" s="41"/>
      <c r="CR173" s="41"/>
      <c r="CS173" s="41"/>
      <c r="CT173" s="41"/>
      <c r="CU173" s="41"/>
      <c r="CV173" s="41"/>
      <c r="CW173" s="41"/>
      <c r="CX173" s="41"/>
      <c r="CY173" s="41"/>
      <c r="CZ173" s="41"/>
      <c r="DA173" s="41"/>
      <c r="DB173" s="41"/>
      <c r="DC173" s="41"/>
      <c r="DD173" s="41"/>
      <c r="DE173" s="41"/>
      <c r="DF173" s="41"/>
      <c r="DG173" s="41"/>
      <c r="DH173" s="41"/>
      <c r="DI173" s="41"/>
      <c r="DJ173" s="41"/>
      <c r="DK173" s="41"/>
      <c r="DL173" s="41"/>
      <c r="DM173" s="41"/>
      <c r="DN173" s="41"/>
      <c r="DO173" s="41"/>
      <c r="DP173" s="41"/>
      <c r="DQ173" s="41"/>
      <c r="DR173" s="41"/>
      <c r="DS173" s="41"/>
      <c r="DT173" s="41"/>
      <c r="DU173" s="41"/>
      <c r="DV173" s="41"/>
      <c r="DW173" s="41"/>
      <c r="DX173" s="41"/>
      <c r="DY173" s="41"/>
      <c r="DZ173" s="41"/>
      <c r="EA173" s="41"/>
      <c r="EB173" s="41"/>
      <c r="EC173" s="41"/>
      <c r="ED173" s="41"/>
      <c r="EE173" s="41"/>
      <c r="EF173" s="41"/>
      <c r="EG173" s="41"/>
      <c r="EH173" s="41"/>
      <c r="EI173" s="41"/>
      <c r="EJ173" s="41"/>
      <c r="EK173" s="41"/>
      <c r="EL173" s="41"/>
      <c r="EM173" s="41"/>
      <c r="EN173" s="41"/>
      <c r="EO173" s="41"/>
      <c r="EP173" s="41"/>
      <c r="EQ173" s="41"/>
      <c r="ER173" s="41"/>
      <c r="ES173" s="41"/>
      <c r="ET173" s="41"/>
      <c r="EU173" s="41"/>
      <c r="EV173" s="41"/>
      <c r="EW173" s="41"/>
      <c r="EX173" s="41"/>
      <c r="EY173" s="41"/>
      <c r="EZ173" s="41"/>
      <c r="FA173" s="41"/>
      <c r="FB173" s="41"/>
      <c r="FC173" s="41"/>
      <c r="FD173" s="41"/>
      <c r="FE173" s="41"/>
      <c r="FF173" s="41"/>
      <c r="FG173" s="41"/>
      <c r="FH173" s="41"/>
      <c r="FI173" s="41"/>
      <c r="FJ173" s="41"/>
      <c r="FK173" s="41"/>
      <c r="FL173" s="41"/>
      <c r="FM173" s="41"/>
      <c r="FN173" s="41"/>
      <c r="FO173" s="41"/>
      <c r="FP173" s="41"/>
      <c r="FQ173" s="41"/>
      <c r="FR173" s="41"/>
      <c r="FS173" s="41"/>
      <c r="FT173" s="41"/>
      <c r="FU173" s="41"/>
      <c r="FV173" s="41"/>
      <c r="FW173" s="41"/>
      <c r="FX173" s="41"/>
      <c r="FY173" s="41"/>
      <c r="FZ173" s="41"/>
      <c r="GA173" s="41"/>
      <c r="GB173" s="41"/>
      <c r="GC173" s="41"/>
      <c r="GD173" s="41"/>
      <c r="GE173" s="41"/>
      <c r="GF173" s="41"/>
      <c r="GG173" s="41"/>
      <c r="GH173" s="41"/>
      <c r="GI173" s="41"/>
      <c r="GJ173" s="41"/>
      <c r="GK173" s="41"/>
      <c r="GL173" s="41"/>
      <c r="GM173" s="41"/>
      <c r="GN173" s="41"/>
      <c r="GO173" s="41"/>
      <c r="GP173" s="41"/>
      <c r="GQ173" s="41"/>
      <c r="GR173" s="41"/>
      <c r="GS173" s="41"/>
      <c r="GT173" s="41"/>
      <c r="GU173" s="41"/>
      <c r="GV173" s="41"/>
      <c r="GW173" s="41"/>
      <c r="GX173" s="41"/>
      <c r="GY173" s="41"/>
      <c r="GZ173" s="41"/>
      <c r="HA173" s="41"/>
      <c r="HB173" s="41"/>
      <c r="HC173" s="41"/>
      <c r="HD173" s="41"/>
      <c r="HE173" s="41"/>
      <c r="HF173" s="41"/>
      <c r="HG173" s="41"/>
      <c r="HH173" s="41"/>
      <c r="HI173" s="41"/>
      <c r="HJ173" s="41"/>
      <c r="HK173" s="41"/>
      <c r="HL173" s="41"/>
      <c r="HM173" s="41"/>
      <c r="HN173" s="41"/>
      <c r="HO173" s="41"/>
      <c r="HP173" s="41"/>
      <c r="HQ173" s="41"/>
      <c r="HR173" s="41"/>
      <c r="HS173" s="41"/>
      <c r="HT173" s="41"/>
      <c r="HU173" s="41"/>
      <c r="HV173" s="41"/>
      <c r="HW173" s="41"/>
      <c r="HX173" s="41"/>
      <c r="HY173" s="41"/>
      <c r="HZ173" s="41"/>
      <c r="IA173" s="41"/>
      <c r="IB173" s="41"/>
      <c r="IC173" s="41"/>
      <c r="ID173" s="41"/>
      <c r="IE173" s="41"/>
      <c r="IF173" s="41"/>
      <c r="IG173" s="41"/>
      <c r="IH173" s="41"/>
      <c r="II173" s="41"/>
      <c r="IJ173" s="41"/>
      <c r="IK173" s="41"/>
      <c r="IL173" s="41"/>
      <c r="IM173" s="41"/>
      <c r="IN173" s="41"/>
      <c r="IO173" s="41"/>
    </row>
    <row r="174" spans="1:9" ht="45" customHeight="1">
      <c r="A174" s="142">
        <v>168</v>
      </c>
      <c r="B174" s="18">
        <v>5</v>
      </c>
      <c r="C174" s="7" t="s">
        <v>511</v>
      </c>
      <c r="D174" s="7" t="s">
        <v>254</v>
      </c>
      <c r="E174" s="143">
        <v>3800336893</v>
      </c>
      <c r="F174" s="57" t="s">
        <v>512</v>
      </c>
      <c r="G174" s="63">
        <v>1950</v>
      </c>
      <c r="H174" s="140"/>
      <c r="I174" s="141"/>
    </row>
    <row r="175" spans="1:9" ht="45" customHeight="1">
      <c r="A175" s="142">
        <v>169</v>
      </c>
      <c r="B175" s="18">
        <v>6</v>
      </c>
      <c r="C175" s="7" t="s">
        <v>513</v>
      </c>
      <c r="D175" s="7" t="s">
        <v>28</v>
      </c>
      <c r="E175" s="143">
        <v>3800429594</v>
      </c>
      <c r="F175" s="57" t="s">
        <v>540</v>
      </c>
      <c r="G175" s="63">
        <v>6000</v>
      </c>
      <c r="H175" s="140"/>
      <c r="I175" s="141"/>
    </row>
    <row r="176" spans="1:9" ht="45" customHeight="1">
      <c r="A176" s="142">
        <v>170</v>
      </c>
      <c r="B176" s="18">
        <v>7</v>
      </c>
      <c r="C176" s="3" t="s">
        <v>514</v>
      </c>
      <c r="D176" s="3" t="s">
        <v>255</v>
      </c>
      <c r="E176" s="34">
        <v>3800408139</v>
      </c>
      <c r="F176" s="21" t="s">
        <v>538</v>
      </c>
      <c r="G176" s="60">
        <v>1000</v>
      </c>
      <c r="H176" s="45"/>
      <c r="I176" s="102"/>
    </row>
    <row r="177" spans="1:9" ht="45" customHeight="1">
      <c r="A177" s="142">
        <v>171</v>
      </c>
      <c r="B177" s="18">
        <v>8</v>
      </c>
      <c r="C177" s="3" t="s">
        <v>324</v>
      </c>
      <c r="D177" s="3" t="s">
        <v>244</v>
      </c>
      <c r="E177" s="34">
        <v>3800416002</v>
      </c>
      <c r="F177" s="21" t="s">
        <v>325</v>
      </c>
      <c r="G177" s="60">
        <v>3000</v>
      </c>
      <c r="H177" s="45"/>
      <c r="I177" s="102"/>
    </row>
    <row r="178" spans="1:9" ht="45" customHeight="1">
      <c r="A178" s="142">
        <v>172</v>
      </c>
      <c r="B178" s="18">
        <v>9</v>
      </c>
      <c r="C178" s="3" t="s">
        <v>723</v>
      </c>
      <c r="D178" s="3" t="s">
        <v>353</v>
      </c>
      <c r="E178" s="34">
        <v>3800371591</v>
      </c>
      <c r="F178" s="21">
        <v>39393</v>
      </c>
      <c r="G178" s="60">
        <v>5000</v>
      </c>
      <c r="H178" s="45"/>
      <c r="I178" s="102"/>
    </row>
    <row r="179" spans="1:9" ht="45" customHeight="1">
      <c r="A179" s="142"/>
      <c r="B179" s="18">
        <v>10</v>
      </c>
      <c r="C179" s="3" t="s">
        <v>725</v>
      </c>
      <c r="D179" s="3" t="s">
        <v>724</v>
      </c>
      <c r="E179" s="34">
        <v>3800381656</v>
      </c>
      <c r="F179" s="21" t="s">
        <v>459</v>
      </c>
      <c r="G179" s="60">
        <v>20000</v>
      </c>
      <c r="H179" s="45"/>
      <c r="I179" s="102"/>
    </row>
    <row r="180" spans="1:9" ht="45" customHeight="1">
      <c r="A180" s="142">
        <v>173</v>
      </c>
      <c r="B180" s="18">
        <v>11</v>
      </c>
      <c r="C180" s="3" t="s">
        <v>326</v>
      </c>
      <c r="D180" s="3" t="s">
        <v>287</v>
      </c>
      <c r="E180" s="34">
        <v>3800385139</v>
      </c>
      <c r="F180" s="21" t="s">
        <v>327</v>
      </c>
      <c r="G180" s="60">
        <v>1500</v>
      </c>
      <c r="H180" s="45"/>
      <c r="I180" s="102"/>
    </row>
    <row r="181" spans="1:249" s="78" customFormat="1" ht="45" customHeight="1">
      <c r="A181" s="142">
        <v>174</v>
      </c>
      <c r="B181" s="18">
        <v>12</v>
      </c>
      <c r="C181" s="3" t="s">
        <v>0</v>
      </c>
      <c r="D181" s="3" t="s">
        <v>256</v>
      </c>
      <c r="E181" s="10">
        <v>3800599412</v>
      </c>
      <c r="F181" s="21" t="s">
        <v>1</v>
      </c>
      <c r="G181" s="60">
        <v>500</v>
      </c>
      <c r="H181" s="45"/>
      <c r="I181" s="102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  <c r="AV181" s="41"/>
      <c r="AW181" s="41"/>
      <c r="AX181" s="41"/>
      <c r="AY181" s="41"/>
      <c r="AZ181" s="41"/>
      <c r="BA181" s="41"/>
      <c r="BB181" s="41"/>
      <c r="BC181" s="41"/>
      <c r="BD181" s="41"/>
      <c r="BE181" s="41"/>
      <c r="BF181" s="41"/>
      <c r="BG181" s="41"/>
      <c r="BH181" s="41"/>
      <c r="BI181" s="41"/>
      <c r="BJ181" s="41"/>
      <c r="BK181" s="41"/>
      <c r="BL181" s="41"/>
      <c r="BM181" s="41"/>
      <c r="BN181" s="41"/>
      <c r="BO181" s="41"/>
      <c r="BP181" s="41"/>
      <c r="BQ181" s="41"/>
      <c r="BR181" s="41"/>
      <c r="BS181" s="41"/>
      <c r="BT181" s="41"/>
      <c r="BU181" s="41"/>
      <c r="BV181" s="41"/>
      <c r="BW181" s="41"/>
      <c r="BX181" s="41"/>
      <c r="BY181" s="41"/>
      <c r="BZ181" s="41"/>
      <c r="CA181" s="41"/>
      <c r="CB181" s="41"/>
      <c r="CC181" s="41"/>
      <c r="CD181" s="41"/>
      <c r="CE181" s="41"/>
      <c r="CF181" s="41"/>
      <c r="CG181" s="41"/>
      <c r="CH181" s="41"/>
      <c r="CI181" s="41"/>
      <c r="CJ181" s="41"/>
      <c r="CK181" s="41"/>
      <c r="CL181" s="41"/>
      <c r="CM181" s="41"/>
      <c r="CN181" s="41"/>
      <c r="CO181" s="41"/>
      <c r="CP181" s="41"/>
      <c r="CQ181" s="41"/>
      <c r="CR181" s="41"/>
      <c r="CS181" s="41"/>
      <c r="CT181" s="41"/>
      <c r="CU181" s="41"/>
      <c r="CV181" s="41"/>
      <c r="CW181" s="41"/>
      <c r="CX181" s="41"/>
      <c r="CY181" s="41"/>
      <c r="CZ181" s="41"/>
      <c r="DA181" s="41"/>
      <c r="DB181" s="41"/>
      <c r="DC181" s="41"/>
      <c r="DD181" s="41"/>
      <c r="DE181" s="41"/>
      <c r="DF181" s="41"/>
      <c r="DG181" s="41"/>
      <c r="DH181" s="41"/>
      <c r="DI181" s="41"/>
      <c r="DJ181" s="41"/>
      <c r="DK181" s="41"/>
      <c r="DL181" s="41"/>
      <c r="DM181" s="41"/>
      <c r="DN181" s="41"/>
      <c r="DO181" s="41"/>
      <c r="DP181" s="41"/>
      <c r="DQ181" s="41"/>
      <c r="DR181" s="41"/>
      <c r="DS181" s="41"/>
      <c r="DT181" s="41"/>
      <c r="DU181" s="41"/>
      <c r="DV181" s="41"/>
      <c r="DW181" s="41"/>
      <c r="DX181" s="41"/>
      <c r="DY181" s="41"/>
      <c r="DZ181" s="41"/>
      <c r="EA181" s="41"/>
      <c r="EB181" s="41"/>
      <c r="EC181" s="41"/>
      <c r="ED181" s="41"/>
      <c r="EE181" s="41"/>
      <c r="EF181" s="41"/>
      <c r="EG181" s="41"/>
      <c r="EH181" s="41"/>
      <c r="EI181" s="41"/>
      <c r="EJ181" s="41"/>
      <c r="EK181" s="41"/>
      <c r="EL181" s="41"/>
      <c r="EM181" s="41"/>
      <c r="EN181" s="41"/>
      <c r="EO181" s="41"/>
      <c r="EP181" s="41"/>
      <c r="EQ181" s="41"/>
      <c r="ER181" s="41"/>
      <c r="ES181" s="41"/>
      <c r="ET181" s="41"/>
      <c r="EU181" s="41"/>
      <c r="EV181" s="41"/>
      <c r="EW181" s="41"/>
      <c r="EX181" s="41"/>
      <c r="EY181" s="41"/>
      <c r="EZ181" s="41"/>
      <c r="FA181" s="41"/>
      <c r="FB181" s="41"/>
      <c r="FC181" s="41"/>
      <c r="FD181" s="41"/>
      <c r="FE181" s="41"/>
      <c r="FF181" s="41"/>
      <c r="FG181" s="41"/>
      <c r="FH181" s="41"/>
      <c r="FI181" s="41"/>
      <c r="FJ181" s="41"/>
      <c r="FK181" s="41"/>
      <c r="FL181" s="41"/>
      <c r="FM181" s="41"/>
      <c r="FN181" s="41"/>
      <c r="FO181" s="41"/>
      <c r="FP181" s="41"/>
      <c r="FQ181" s="41"/>
      <c r="FR181" s="41"/>
      <c r="FS181" s="41"/>
      <c r="FT181" s="41"/>
      <c r="FU181" s="41"/>
      <c r="FV181" s="41"/>
      <c r="FW181" s="41"/>
      <c r="FX181" s="41"/>
      <c r="FY181" s="41"/>
      <c r="FZ181" s="41"/>
      <c r="GA181" s="41"/>
      <c r="GB181" s="41"/>
      <c r="GC181" s="41"/>
      <c r="GD181" s="41"/>
      <c r="GE181" s="41"/>
      <c r="GF181" s="41"/>
      <c r="GG181" s="41"/>
      <c r="GH181" s="41"/>
      <c r="GI181" s="41"/>
      <c r="GJ181" s="41"/>
      <c r="GK181" s="41"/>
      <c r="GL181" s="41"/>
      <c r="GM181" s="41"/>
      <c r="GN181" s="41"/>
      <c r="GO181" s="41"/>
      <c r="GP181" s="41"/>
      <c r="GQ181" s="41"/>
      <c r="GR181" s="41"/>
      <c r="GS181" s="41"/>
      <c r="GT181" s="41"/>
      <c r="GU181" s="41"/>
      <c r="GV181" s="41"/>
      <c r="GW181" s="41"/>
      <c r="GX181" s="41"/>
      <c r="GY181" s="41"/>
      <c r="GZ181" s="41"/>
      <c r="HA181" s="41"/>
      <c r="HB181" s="41"/>
      <c r="HC181" s="41"/>
      <c r="HD181" s="41"/>
      <c r="HE181" s="41"/>
      <c r="HF181" s="41"/>
      <c r="HG181" s="41"/>
      <c r="HH181" s="41"/>
      <c r="HI181" s="41"/>
      <c r="HJ181" s="41"/>
      <c r="HK181" s="41"/>
      <c r="HL181" s="41"/>
      <c r="HM181" s="41"/>
      <c r="HN181" s="41"/>
      <c r="HO181" s="41"/>
      <c r="HP181" s="41"/>
      <c r="HQ181" s="41"/>
      <c r="HR181" s="41"/>
      <c r="HS181" s="41"/>
      <c r="HT181" s="41"/>
      <c r="HU181" s="41"/>
      <c r="HV181" s="41"/>
      <c r="HW181" s="41"/>
      <c r="HX181" s="41"/>
      <c r="HY181" s="41"/>
      <c r="HZ181" s="41"/>
      <c r="IA181" s="41"/>
      <c r="IB181" s="41"/>
      <c r="IC181" s="41"/>
      <c r="ID181" s="41"/>
      <c r="IE181" s="41"/>
      <c r="IF181" s="41"/>
      <c r="IG181" s="41"/>
      <c r="IH181" s="41"/>
      <c r="II181" s="41"/>
      <c r="IJ181" s="41"/>
      <c r="IK181" s="41"/>
      <c r="IL181" s="41"/>
      <c r="IM181" s="41"/>
      <c r="IN181" s="41"/>
      <c r="IO181" s="41"/>
    </row>
    <row r="182" spans="1:249" s="78" customFormat="1" ht="45" customHeight="1">
      <c r="A182" s="142">
        <v>175</v>
      </c>
      <c r="B182" s="18">
        <v>13</v>
      </c>
      <c r="C182" s="3" t="s">
        <v>2</v>
      </c>
      <c r="D182" s="3" t="s">
        <v>431</v>
      </c>
      <c r="E182" s="10">
        <v>3800596362</v>
      </c>
      <c r="F182" s="21">
        <v>40125</v>
      </c>
      <c r="G182" s="60">
        <v>36000</v>
      </c>
      <c r="H182" s="45"/>
      <c r="I182" s="102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41"/>
      <c r="CC182" s="41"/>
      <c r="CD182" s="41"/>
      <c r="CE182" s="41"/>
      <c r="CF182" s="41"/>
      <c r="CG182" s="41"/>
      <c r="CH182" s="41"/>
      <c r="CI182" s="41"/>
      <c r="CJ182" s="41"/>
      <c r="CK182" s="41"/>
      <c r="CL182" s="41"/>
      <c r="CM182" s="41"/>
      <c r="CN182" s="41"/>
      <c r="CO182" s="41"/>
      <c r="CP182" s="41"/>
      <c r="CQ182" s="41"/>
      <c r="CR182" s="41"/>
      <c r="CS182" s="41"/>
      <c r="CT182" s="41"/>
      <c r="CU182" s="41"/>
      <c r="CV182" s="41"/>
      <c r="CW182" s="41"/>
      <c r="CX182" s="41"/>
      <c r="CY182" s="41"/>
      <c r="CZ182" s="41"/>
      <c r="DA182" s="41"/>
      <c r="DB182" s="41"/>
      <c r="DC182" s="41"/>
      <c r="DD182" s="41"/>
      <c r="DE182" s="41"/>
      <c r="DF182" s="41"/>
      <c r="DG182" s="41"/>
      <c r="DH182" s="41"/>
      <c r="DI182" s="41"/>
      <c r="DJ182" s="41"/>
      <c r="DK182" s="41"/>
      <c r="DL182" s="41"/>
      <c r="DM182" s="41"/>
      <c r="DN182" s="41"/>
      <c r="DO182" s="41"/>
      <c r="DP182" s="41"/>
      <c r="DQ182" s="41"/>
      <c r="DR182" s="41"/>
      <c r="DS182" s="41"/>
      <c r="DT182" s="41"/>
      <c r="DU182" s="41"/>
      <c r="DV182" s="41"/>
      <c r="DW182" s="41"/>
      <c r="DX182" s="41"/>
      <c r="DY182" s="41"/>
      <c r="DZ182" s="41"/>
      <c r="EA182" s="41"/>
      <c r="EB182" s="41"/>
      <c r="EC182" s="41"/>
      <c r="ED182" s="41"/>
      <c r="EE182" s="41"/>
      <c r="EF182" s="41"/>
      <c r="EG182" s="41"/>
      <c r="EH182" s="41"/>
      <c r="EI182" s="41"/>
      <c r="EJ182" s="41"/>
      <c r="EK182" s="41"/>
      <c r="EL182" s="41"/>
      <c r="EM182" s="41"/>
      <c r="EN182" s="41"/>
      <c r="EO182" s="41"/>
      <c r="EP182" s="41"/>
      <c r="EQ182" s="41"/>
      <c r="ER182" s="41"/>
      <c r="ES182" s="41"/>
      <c r="ET182" s="41"/>
      <c r="EU182" s="41"/>
      <c r="EV182" s="41"/>
      <c r="EW182" s="41"/>
      <c r="EX182" s="41"/>
      <c r="EY182" s="41"/>
      <c r="EZ182" s="41"/>
      <c r="FA182" s="41"/>
      <c r="FB182" s="41"/>
      <c r="FC182" s="41"/>
      <c r="FD182" s="41"/>
      <c r="FE182" s="41"/>
      <c r="FF182" s="41"/>
      <c r="FG182" s="41"/>
      <c r="FH182" s="41"/>
      <c r="FI182" s="41"/>
      <c r="FJ182" s="41"/>
      <c r="FK182" s="41"/>
      <c r="FL182" s="41"/>
      <c r="FM182" s="41"/>
      <c r="FN182" s="41"/>
      <c r="FO182" s="41"/>
      <c r="FP182" s="41"/>
      <c r="FQ182" s="41"/>
      <c r="FR182" s="41"/>
      <c r="FS182" s="41"/>
      <c r="FT182" s="41"/>
      <c r="FU182" s="41"/>
      <c r="FV182" s="41"/>
      <c r="FW182" s="41"/>
      <c r="FX182" s="41"/>
      <c r="FY182" s="41"/>
      <c r="FZ182" s="41"/>
      <c r="GA182" s="41"/>
      <c r="GB182" s="41"/>
      <c r="GC182" s="41"/>
      <c r="GD182" s="41"/>
      <c r="GE182" s="41"/>
      <c r="GF182" s="41"/>
      <c r="GG182" s="41"/>
      <c r="GH182" s="41"/>
      <c r="GI182" s="41"/>
      <c r="GJ182" s="41"/>
      <c r="GK182" s="41"/>
      <c r="GL182" s="41"/>
      <c r="GM182" s="41"/>
      <c r="GN182" s="41"/>
      <c r="GO182" s="41"/>
      <c r="GP182" s="41"/>
      <c r="GQ182" s="41"/>
      <c r="GR182" s="41"/>
      <c r="GS182" s="41"/>
      <c r="GT182" s="41"/>
      <c r="GU182" s="41"/>
      <c r="GV182" s="41"/>
      <c r="GW182" s="41"/>
      <c r="GX182" s="41"/>
      <c r="GY182" s="41"/>
      <c r="GZ182" s="41"/>
      <c r="HA182" s="41"/>
      <c r="HB182" s="41"/>
      <c r="HC182" s="41"/>
      <c r="HD182" s="41"/>
      <c r="HE182" s="41"/>
      <c r="HF182" s="41"/>
      <c r="HG182" s="41"/>
      <c r="HH182" s="41"/>
      <c r="HI182" s="41"/>
      <c r="HJ182" s="41"/>
      <c r="HK182" s="41"/>
      <c r="HL182" s="41"/>
      <c r="HM182" s="41"/>
      <c r="HN182" s="41"/>
      <c r="HO182" s="41"/>
      <c r="HP182" s="41"/>
      <c r="HQ182" s="41"/>
      <c r="HR182" s="41"/>
      <c r="HS182" s="41"/>
      <c r="HT182" s="41"/>
      <c r="HU182" s="41"/>
      <c r="HV182" s="41"/>
      <c r="HW182" s="41"/>
      <c r="HX182" s="41"/>
      <c r="HY182" s="41"/>
      <c r="HZ182" s="41"/>
      <c r="IA182" s="41"/>
      <c r="IB182" s="41"/>
      <c r="IC182" s="41"/>
      <c r="ID182" s="41"/>
      <c r="IE182" s="41"/>
      <c r="IF182" s="41"/>
      <c r="IG182" s="41"/>
      <c r="IH182" s="41"/>
      <c r="II182" s="41"/>
      <c r="IJ182" s="41"/>
      <c r="IK182" s="41"/>
      <c r="IL182" s="41"/>
      <c r="IM182" s="41"/>
      <c r="IN182" s="41"/>
      <c r="IO182" s="41"/>
    </row>
    <row r="183" spans="1:9" ht="45" customHeight="1">
      <c r="A183" s="142">
        <v>176</v>
      </c>
      <c r="B183" s="18">
        <v>14</v>
      </c>
      <c r="C183" s="3" t="s">
        <v>3</v>
      </c>
      <c r="D183" s="3" t="s">
        <v>357</v>
      </c>
      <c r="E183" s="10">
        <v>3800573661</v>
      </c>
      <c r="F183" s="21" t="s">
        <v>4</v>
      </c>
      <c r="G183" s="60">
        <v>10000</v>
      </c>
      <c r="H183" s="45"/>
      <c r="I183" s="102"/>
    </row>
    <row r="184" spans="1:9" ht="45" customHeight="1">
      <c r="A184" s="142">
        <v>177</v>
      </c>
      <c r="B184" s="18">
        <v>15</v>
      </c>
      <c r="C184" s="232" t="s">
        <v>5</v>
      </c>
      <c r="D184" s="232" t="s">
        <v>6</v>
      </c>
      <c r="E184" s="108">
        <v>3800652112</v>
      </c>
      <c r="F184" s="109" t="s">
        <v>267</v>
      </c>
      <c r="G184" s="110">
        <v>2000</v>
      </c>
      <c r="H184" s="45"/>
      <c r="I184" s="102"/>
    </row>
    <row r="185" spans="1:9" ht="45" customHeight="1">
      <c r="A185" s="142">
        <v>178</v>
      </c>
      <c r="B185" s="18">
        <v>16</v>
      </c>
      <c r="C185" s="3" t="s">
        <v>210</v>
      </c>
      <c r="D185" s="3" t="s">
        <v>7</v>
      </c>
      <c r="E185" s="10">
        <v>3800334656</v>
      </c>
      <c r="F185" s="20" t="s">
        <v>313</v>
      </c>
      <c r="G185" s="60">
        <v>10000</v>
      </c>
      <c r="H185" s="45"/>
      <c r="I185" s="102"/>
    </row>
    <row r="186" spans="1:9" ht="45" customHeight="1">
      <c r="A186" s="142">
        <v>179</v>
      </c>
      <c r="B186" s="18">
        <v>17</v>
      </c>
      <c r="C186" s="3" t="s">
        <v>10</v>
      </c>
      <c r="D186" s="3" t="s">
        <v>11</v>
      </c>
      <c r="E186" s="10">
        <v>3800594809</v>
      </c>
      <c r="F186" s="21" t="s">
        <v>9</v>
      </c>
      <c r="G186" s="60">
        <v>1200</v>
      </c>
      <c r="H186" s="45"/>
      <c r="I186" s="102"/>
    </row>
    <row r="187" spans="1:249" s="52" customFormat="1" ht="45" customHeight="1">
      <c r="A187" s="142">
        <v>180</v>
      </c>
      <c r="B187" s="18">
        <v>18</v>
      </c>
      <c r="C187" s="3" t="s">
        <v>354</v>
      </c>
      <c r="D187" s="3" t="s">
        <v>8</v>
      </c>
      <c r="E187" s="10">
        <v>3800717232</v>
      </c>
      <c r="F187" s="21" t="s">
        <v>9</v>
      </c>
      <c r="G187" s="60">
        <v>1000</v>
      </c>
      <c r="H187" s="45"/>
      <c r="I187" s="102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41"/>
      <c r="BB187" s="41"/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41"/>
      <c r="BR187" s="41"/>
      <c r="BS187" s="41"/>
      <c r="BT187" s="41"/>
      <c r="BU187" s="41"/>
      <c r="BV187" s="41"/>
      <c r="BW187" s="41"/>
      <c r="BX187" s="41"/>
      <c r="BY187" s="41"/>
      <c r="BZ187" s="41"/>
      <c r="CA187" s="41"/>
      <c r="CB187" s="41"/>
      <c r="CC187" s="41"/>
      <c r="CD187" s="41"/>
      <c r="CE187" s="41"/>
      <c r="CF187" s="41"/>
      <c r="CG187" s="41"/>
      <c r="CH187" s="41"/>
      <c r="CI187" s="41"/>
      <c r="CJ187" s="41"/>
      <c r="CK187" s="41"/>
      <c r="CL187" s="41"/>
      <c r="CM187" s="41"/>
      <c r="CN187" s="41"/>
      <c r="CO187" s="41"/>
      <c r="CP187" s="41"/>
      <c r="CQ187" s="41"/>
      <c r="CR187" s="41"/>
      <c r="CS187" s="41"/>
      <c r="CT187" s="41"/>
      <c r="CU187" s="41"/>
      <c r="CV187" s="41"/>
      <c r="CW187" s="41"/>
      <c r="CX187" s="41"/>
      <c r="CY187" s="41"/>
      <c r="CZ187" s="41"/>
      <c r="DA187" s="41"/>
      <c r="DB187" s="41"/>
      <c r="DC187" s="41"/>
      <c r="DD187" s="41"/>
      <c r="DE187" s="41"/>
      <c r="DF187" s="41"/>
      <c r="DG187" s="41"/>
      <c r="DH187" s="41"/>
      <c r="DI187" s="41"/>
      <c r="DJ187" s="41"/>
      <c r="DK187" s="41"/>
      <c r="DL187" s="41"/>
      <c r="DM187" s="41"/>
      <c r="DN187" s="41"/>
      <c r="DO187" s="41"/>
      <c r="DP187" s="41"/>
      <c r="DQ187" s="41"/>
      <c r="DR187" s="41"/>
      <c r="DS187" s="41"/>
      <c r="DT187" s="41"/>
      <c r="DU187" s="41"/>
      <c r="DV187" s="41"/>
      <c r="DW187" s="41"/>
      <c r="DX187" s="41"/>
      <c r="DY187" s="41"/>
      <c r="DZ187" s="41"/>
      <c r="EA187" s="41"/>
      <c r="EB187" s="41"/>
      <c r="EC187" s="41"/>
      <c r="ED187" s="41"/>
      <c r="EE187" s="41"/>
      <c r="EF187" s="41"/>
      <c r="EG187" s="41"/>
      <c r="EH187" s="41"/>
      <c r="EI187" s="41"/>
      <c r="EJ187" s="41"/>
      <c r="EK187" s="41"/>
      <c r="EL187" s="41"/>
      <c r="EM187" s="41"/>
      <c r="EN187" s="41"/>
      <c r="EO187" s="41"/>
      <c r="EP187" s="41"/>
      <c r="EQ187" s="41"/>
      <c r="ER187" s="41"/>
      <c r="ES187" s="41"/>
      <c r="ET187" s="41"/>
      <c r="EU187" s="41"/>
      <c r="EV187" s="41"/>
      <c r="EW187" s="41"/>
      <c r="EX187" s="41"/>
      <c r="EY187" s="41"/>
      <c r="EZ187" s="41"/>
      <c r="FA187" s="41"/>
      <c r="FB187" s="41"/>
      <c r="FC187" s="41"/>
      <c r="FD187" s="41"/>
      <c r="FE187" s="41"/>
      <c r="FF187" s="41"/>
      <c r="FG187" s="41"/>
      <c r="FH187" s="41"/>
      <c r="FI187" s="41"/>
      <c r="FJ187" s="41"/>
      <c r="FK187" s="41"/>
      <c r="FL187" s="41"/>
      <c r="FM187" s="41"/>
      <c r="FN187" s="41"/>
      <c r="FO187" s="41"/>
      <c r="FP187" s="41"/>
      <c r="FQ187" s="41"/>
      <c r="FR187" s="41"/>
      <c r="FS187" s="41"/>
      <c r="FT187" s="41"/>
      <c r="FU187" s="41"/>
      <c r="FV187" s="41"/>
      <c r="FW187" s="41"/>
      <c r="FX187" s="41"/>
      <c r="FY187" s="41"/>
      <c r="FZ187" s="41"/>
      <c r="GA187" s="41"/>
      <c r="GB187" s="41"/>
      <c r="GC187" s="41"/>
      <c r="GD187" s="41"/>
      <c r="GE187" s="41"/>
      <c r="GF187" s="41"/>
      <c r="GG187" s="41"/>
      <c r="GH187" s="41"/>
      <c r="GI187" s="41"/>
      <c r="GJ187" s="41"/>
      <c r="GK187" s="41"/>
      <c r="GL187" s="41"/>
      <c r="GM187" s="41"/>
      <c r="GN187" s="41"/>
      <c r="GO187" s="41"/>
      <c r="GP187" s="41"/>
      <c r="GQ187" s="41"/>
      <c r="GR187" s="41"/>
      <c r="GS187" s="41"/>
      <c r="GT187" s="41"/>
      <c r="GU187" s="41"/>
      <c r="GV187" s="41"/>
      <c r="GW187" s="41"/>
      <c r="GX187" s="41"/>
      <c r="GY187" s="41"/>
      <c r="GZ187" s="41"/>
      <c r="HA187" s="41"/>
      <c r="HB187" s="41"/>
      <c r="HC187" s="41"/>
      <c r="HD187" s="41"/>
      <c r="HE187" s="41"/>
      <c r="HF187" s="41"/>
      <c r="HG187" s="41"/>
      <c r="HH187" s="41"/>
      <c r="HI187" s="41"/>
      <c r="HJ187" s="41"/>
      <c r="HK187" s="41"/>
      <c r="HL187" s="41"/>
      <c r="HM187" s="41"/>
      <c r="HN187" s="41"/>
      <c r="HO187" s="41"/>
      <c r="HP187" s="41"/>
      <c r="HQ187" s="41"/>
      <c r="HR187" s="41"/>
      <c r="HS187" s="41"/>
      <c r="HT187" s="41"/>
      <c r="HU187" s="41"/>
      <c r="HV187" s="41"/>
      <c r="HW187" s="41"/>
      <c r="HX187" s="41"/>
      <c r="HY187" s="41"/>
      <c r="HZ187" s="41"/>
      <c r="IA187" s="41"/>
      <c r="IB187" s="41"/>
      <c r="IC187" s="41"/>
      <c r="ID187" s="41"/>
      <c r="IE187" s="41"/>
      <c r="IF187" s="41"/>
      <c r="IG187" s="41"/>
      <c r="IH187" s="41"/>
      <c r="II187" s="41"/>
      <c r="IJ187" s="41"/>
      <c r="IK187" s="41"/>
      <c r="IL187" s="41"/>
      <c r="IM187" s="41"/>
      <c r="IN187" s="41"/>
      <c r="IO187" s="41"/>
    </row>
    <row r="188" spans="1:249" s="70" customFormat="1" ht="45" customHeight="1">
      <c r="A188" s="142">
        <v>181</v>
      </c>
      <c r="B188" s="18">
        <v>19</v>
      </c>
      <c r="C188" s="3" t="s">
        <v>133</v>
      </c>
      <c r="D188" s="3" t="s">
        <v>134</v>
      </c>
      <c r="E188" s="10">
        <v>3800739758</v>
      </c>
      <c r="F188" s="21" t="s">
        <v>292</v>
      </c>
      <c r="G188" s="60">
        <v>3000</v>
      </c>
      <c r="H188" s="5"/>
      <c r="I188" s="15"/>
      <c r="J188" s="5"/>
      <c r="K188" s="5"/>
      <c r="L188" s="5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  <c r="CA188" s="52"/>
      <c r="CB188" s="52"/>
      <c r="CC188" s="52"/>
      <c r="CD188" s="52"/>
      <c r="CE188" s="52"/>
      <c r="CF188" s="52"/>
      <c r="CG188" s="52"/>
      <c r="CH188" s="52"/>
      <c r="CI188" s="52"/>
      <c r="CJ188" s="52"/>
      <c r="CK188" s="52"/>
      <c r="CL188" s="52"/>
      <c r="CM188" s="52"/>
      <c r="CN188" s="52"/>
      <c r="CO188" s="52"/>
      <c r="CP188" s="52"/>
      <c r="CQ188" s="52"/>
      <c r="CR188" s="52"/>
      <c r="CS188" s="52"/>
      <c r="CT188" s="52"/>
      <c r="CU188" s="52"/>
      <c r="CV188" s="52"/>
      <c r="CW188" s="52"/>
      <c r="CX188" s="52"/>
      <c r="CY188" s="52"/>
      <c r="CZ188" s="52"/>
      <c r="DA188" s="52"/>
      <c r="DB188" s="52"/>
      <c r="DC188" s="52"/>
      <c r="DD188" s="52"/>
      <c r="DE188" s="52"/>
      <c r="DF188" s="52"/>
      <c r="DG188" s="52"/>
      <c r="DH188" s="52"/>
      <c r="DI188" s="52"/>
      <c r="DJ188" s="52"/>
      <c r="DK188" s="52"/>
      <c r="DL188" s="52"/>
      <c r="DM188" s="52"/>
      <c r="DN188" s="52"/>
      <c r="DO188" s="52"/>
      <c r="DP188" s="52"/>
      <c r="DQ188" s="52"/>
      <c r="DR188" s="52"/>
      <c r="DS188" s="52"/>
      <c r="DT188" s="52"/>
      <c r="DU188" s="52"/>
      <c r="DV188" s="52"/>
      <c r="DW188" s="52"/>
      <c r="DX188" s="52"/>
      <c r="DY188" s="52"/>
      <c r="DZ188" s="52"/>
      <c r="EA188" s="52"/>
      <c r="EB188" s="52"/>
      <c r="EC188" s="52"/>
      <c r="ED188" s="52"/>
      <c r="EE188" s="52"/>
      <c r="EF188" s="52"/>
      <c r="EG188" s="52"/>
      <c r="EH188" s="52"/>
      <c r="EI188" s="52"/>
      <c r="EJ188" s="52"/>
      <c r="EK188" s="52"/>
      <c r="EL188" s="52"/>
      <c r="EM188" s="52"/>
      <c r="EN188" s="52"/>
      <c r="EO188" s="52"/>
      <c r="EP188" s="52"/>
      <c r="EQ188" s="52"/>
      <c r="ER188" s="52"/>
      <c r="ES188" s="52"/>
      <c r="ET188" s="52"/>
      <c r="EU188" s="52"/>
      <c r="EV188" s="52"/>
      <c r="EW188" s="52"/>
      <c r="EX188" s="52"/>
      <c r="EY188" s="52"/>
      <c r="EZ188" s="52"/>
      <c r="FA188" s="52"/>
      <c r="FB188" s="52"/>
      <c r="FC188" s="52"/>
      <c r="FD188" s="52"/>
      <c r="FE188" s="52"/>
      <c r="FF188" s="52"/>
      <c r="FG188" s="52"/>
      <c r="FH188" s="52"/>
      <c r="FI188" s="52"/>
      <c r="FJ188" s="52"/>
      <c r="FK188" s="52"/>
      <c r="FL188" s="52"/>
      <c r="FM188" s="52"/>
      <c r="FN188" s="52"/>
      <c r="FO188" s="52"/>
      <c r="FP188" s="52"/>
      <c r="FQ188" s="52"/>
      <c r="FR188" s="52"/>
      <c r="FS188" s="52"/>
      <c r="FT188" s="52"/>
      <c r="FU188" s="52"/>
      <c r="FV188" s="52"/>
      <c r="FW188" s="52"/>
      <c r="FX188" s="52"/>
      <c r="FY188" s="52"/>
      <c r="FZ188" s="52"/>
      <c r="GA188" s="52"/>
      <c r="GB188" s="52"/>
      <c r="GC188" s="52"/>
      <c r="GD188" s="52"/>
      <c r="GE188" s="52"/>
      <c r="GF188" s="52"/>
      <c r="GG188" s="52"/>
      <c r="GH188" s="52"/>
      <c r="GI188" s="52"/>
      <c r="GJ188" s="52"/>
      <c r="GK188" s="52"/>
      <c r="GL188" s="52"/>
      <c r="GM188" s="52"/>
      <c r="GN188" s="52"/>
      <c r="GO188" s="52"/>
      <c r="GP188" s="52"/>
      <c r="GQ188" s="52"/>
      <c r="GR188" s="52"/>
      <c r="GS188" s="52"/>
      <c r="GT188" s="52"/>
      <c r="GU188" s="52"/>
      <c r="GV188" s="52"/>
      <c r="GW188" s="52"/>
      <c r="GX188" s="52"/>
      <c r="GY188" s="52"/>
      <c r="GZ188" s="52"/>
      <c r="HA188" s="52"/>
      <c r="HB188" s="52"/>
      <c r="HC188" s="52"/>
      <c r="HD188" s="52"/>
      <c r="HE188" s="52"/>
      <c r="HF188" s="52"/>
      <c r="HG188" s="52"/>
      <c r="HH188" s="52"/>
      <c r="HI188" s="52"/>
      <c r="HJ188" s="52"/>
      <c r="HK188" s="52"/>
      <c r="HL188" s="52"/>
      <c r="HM188" s="52"/>
      <c r="HN188" s="52"/>
      <c r="HO188" s="52"/>
      <c r="HP188" s="52"/>
      <c r="HQ188" s="52"/>
      <c r="HR188" s="52"/>
      <c r="HS188" s="52"/>
      <c r="HT188" s="52"/>
      <c r="HU188" s="52"/>
      <c r="HV188" s="52"/>
      <c r="HW188" s="52"/>
      <c r="HX188" s="41"/>
      <c r="HY188" s="41"/>
      <c r="HZ188" s="41"/>
      <c r="IA188" s="41"/>
      <c r="IB188" s="41"/>
      <c r="IC188" s="41"/>
      <c r="ID188" s="41"/>
      <c r="IE188" s="41"/>
      <c r="IF188" s="41"/>
      <c r="IG188" s="41"/>
      <c r="IH188" s="41"/>
      <c r="II188" s="41"/>
      <c r="IJ188" s="41"/>
      <c r="IK188" s="41"/>
      <c r="IL188" s="41"/>
      <c r="IM188" s="41"/>
      <c r="IN188" s="41"/>
      <c r="IO188" s="41"/>
    </row>
    <row r="189" spans="1:13" s="52" customFormat="1" ht="45" customHeight="1">
      <c r="A189" s="43">
        <v>58</v>
      </c>
      <c r="B189" s="18">
        <v>20</v>
      </c>
      <c r="C189" s="239" t="s">
        <v>127</v>
      </c>
      <c r="D189" s="3" t="s">
        <v>8</v>
      </c>
      <c r="E189" s="145">
        <v>3800974342</v>
      </c>
      <c r="F189" s="47">
        <v>41086</v>
      </c>
      <c r="G189" s="146">
        <v>1800</v>
      </c>
      <c r="I189" s="147"/>
      <c r="J189" s="51"/>
      <c r="K189" s="51"/>
      <c r="L189" s="51"/>
      <c r="M189" s="51"/>
    </row>
    <row r="190" spans="1:256" ht="45" customHeight="1">
      <c r="A190" s="43">
        <v>59</v>
      </c>
      <c r="B190" s="18">
        <v>21</v>
      </c>
      <c r="C190" s="239" t="s">
        <v>128</v>
      </c>
      <c r="D190" s="3" t="s">
        <v>129</v>
      </c>
      <c r="E190" s="145">
        <v>3800974310</v>
      </c>
      <c r="F190" s="47">
        <v>41086</v>
      </c>
      <c r="G190" s="146">
        <v>900</v>
      </c>
      <c r="H190" s="50"/>
      <c r="I190" s="147"/>
      <c r="J190" s="51"/>
      <c r="K190" s="51"/>
      <c r="L190" s="51"/>
      <c r="M190" s="51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  <c r="CA190" s="52"/>
      <c r="CB190" s="52"/>
      <c r="CC190" s="52"/>
      <c r="CD190" s="52"/>
      <c r="CE190" s="52"/>
      <c r="CF190" s="52"/>
      <c r="CG190" s="52"/>
      <c r="CH190" s="52"/>
      <c r="CI190" s="52"/>
      <c r="CJ190" s="52"/>
      <c r="CK190" s="52"/>
      <c r="CL190" s="52"/>
      <c r="CM190" s="52"/>
      <c r="CN190" s="52"/>
      <c r="CO190" s="52"/>
      <c r="CP190" s="52"/>
      <c r="CQ190" s="52"/>
      <c r="CR190" s="52"/>
      <c r="CS190" s="52"/>
      <c r="CT190" s="52"/>
      <c r="CU190" s="52"/>
      <c r="CV190" s="52"/>
      <c r="CW190" s="52"/>
      <c r="CX190" s="52"/>
      <c r="CY190" s="52"/>
      <c r="CZ190" s="52"/>
      <c r="DA190" s="52"/>
      <c r="DB190" s="52"/>
      <c r="DC190" s="52"/>
      <c r="DD190" s="52"/>
      <c r="DE190" s="52"/>
      <c r="DF190" s="52"/>
      <c r="DG190" s="52"/>
      <c r="DH190" s="52"/>
      <c r="DI190" s="52"/>
      <c r="DJ190" s="52"/>
      <c r="DK190" s="52"/>
      <c r="DL190" s="52"/>
      <c r="DM190" s="52"/>
      <c r="DN190" s="52"/>
      <c r="DO190" s="52"/>
      <c r="DP190" s="52"/>
      <c r="DQ190" s="52"/>
      <c r="DR190" s="52"/>
      <c r="DS190" s="52"/>
      <c r="DT190" s="52"/>
      <c r="DU190" s="52"/>
      <c r="DV190" s="52"/>
      <c r="DW190" s="52"/>
      <c r="DX190" s="52"/>
      <c r="DY190" s="52"/>
      <c r="DZ190" s="52"/>
      <c r="EA190" s="52"/>
      <c r="EB190" s="52"/>
      <c r="EC190" s="52"/>
      <c r="ED190" s="52"/>
      <c r="EE190" s="52"/>
      <c r="EF190" s="52"/>
      <c r="EG190" s="52"/>
      <c r="EH190" s="52"/>
      <c r="EI190" s="52"/>
      <c r="EJ190" s="52"/>
      <c r="EK190" s="52"/>
      <c r="EL190" s="52"/>
      <c r="EM190" s="52"/>
      <c r="EN190" s="52"/>
      <c r="EO190" s="52"/>
      <c r="EP190" s="52"/>
      <c r="EQ190" s="52"/>
      <c r="ER190" s="52"/>
      <c r="ES190" s="52"/>
      <c r="ET190" s="52"/>
      <c r="EU190" s="52"/>
      <c r="EV190" s="52"/>
      <c r="EW190" s="52"/>
      <c r="EX190" s="52"/>
      <c r="EY190" s="52"/>
      <c r="EZ190" s="52"/>
      <c r="FA190" s="52"/>
      <c r="FB190" s="52"/>
      <c r="FC190" s="52"/>
      <c r="FD190" s="52"/>
      <c r="FE190" s="52"/>
      <c r="FF190" s="52"/>
      <c r="FG190" s="52"/>
      <c r="FH190" s="52"/>
      <c r="FI190" s="52"/>
      <c r="FJ190" s="52"/>
      <c r="FK190" s="52"/>
      <c r="FL190" s="52"/>
      <c r="FM190" s="52"/>
      <c r="FN190" s="52"/>
      <c r="FO190" s="52"/>
      <c r="FP190" s="52"/>
      <c r="FQ190" s="52"/>
      <c r="FR190" s="52"/>
      <c r="FS190" s="52"/>
      <c r="FT190" s="52"/>
      <c r="FU190" s="52"/>
      <c r="FV190" s="52"/>
      <c r="FW190" s="52"/>
      <c r="FX190" s="52"/>
      <c r="FY190" s="52"/>
      <c r="FZ190" s="52"/>
      <c r="GA190" s="52"/>
      <c r="GB190" s="52"/>
      <c r="GC190" s="52"/>
      <c r="GD190" s="52"/>
      <c r="GE190" s="52"/>
      <c r="GF190" s="52"/>
      <c r="GG190" s="52"/>
      <c r="GH190" s="52"/>
      <c r="GI190" s="52"/>
      <c r="GJ190" s="52"/>
      <c r="GK190" s="52"/>
      <c r="GL190" s="52"/>
      <c r="GM190" s="52"/>
      <c r="GN190" s="52"/>
      <c r="GO190" s="52"/>
      <c r="GP190" s="52"/>
      <c r="GQ190" s="52"/>
      <c r="GR190" s="52"/>
      <c r="GS190" s="52"/>
      <c r="GT190" s="52"/>
      <c r="GU190" s="52"/>
      <c r="GV190" s="52"/>
      <c r="GW190" s="52"/>
      <c r="GX190" s="52"/>
      <c r="GY190" s="52"/>
      <c r="GZ190" s="52"/>
      <c r="HA190" s="52"/>
      <c r="HB190" s="52"/>
      <c r="HC190" s="52"/>
      <c r="HD190" s="52"/>
      <c r="HE190" s="52"/>
      <c r="HF190" s="52"/>
      <c r="HG190" s="52"/>
      <c r="HH190" s="52"/>
      <c r="HI190" s="52"/>
      <c r="HJ190" s="52"/>
      <c r="HK190" s="52"/>
      <c r="HL190" s="52"/>
      <c r="HM190" s="52"/>
      <c r="HN190" s="52"/>
      <c r="HO190" s="52"/>
      <c r="HP190" s="52"/>
      <c r="HQ190" s="52"/>
      <c r="HR190" s="52"/>
      <c r="HS190" s="52"/>
      <c r="HT190" s="52"/>
      <c r="HU190" s="52"/>
      <c r="HV190" s="52"/>
      <c r="HW190" s="52"/>
      <c r="HX190" s="52"/>
      <c r="HY190" s="52"/>
      <c r="HZ190" s="52"/>
      <c r="IA190" s="52"/>
      <c r="IB190" s="52"/>
      <c r="IC190" s="52"/>
      <c r="ID190" s="52"/>
      <c r="IE190" s="52"/>
      <c r="IF190" s="52"/>
      <c r="IG190" s="52"/>
      <c r="IH190" s="52"/>
      <c r="II190" s="52"/>
      <c r="IJ190" s="52"/>
      <c r="IK190" s="52"/>
      <c r="IL190" s="52"/>
      <c r="IM190" s="52"/>
      <c r="IN190" s="52"/>
      <c r="IO190" s="52"/>
      <c r="IP190" s="52"/>
      <c r="IQ190" s="52"/>
      <c r="IR190" s="52"/>
      <c r="IS190" s="52"/>
      <c r="IT190" s="52"/>
      <c r="IU190" s="52"/>
      <c r="IV190" s="52"/>
    </row>
    <row r="191" spans="1:256" ht="45" customHeight="1">
      <c r="A191" s="43">
        <v>60</v>
      </c>
      <c r="B191" s="18">
        <v>22</v>
      </c>
      <c r="C191" s="240" t="s">
        <v>130</v>
      </c>
      <c r="D191" s="6" t="s">
        <v>131</v>
      </c>
      <c r="E191" s="148">
        <v>3801021663</v>
      </c>
      <c r="F191" s="61">
        <v>41128</v>
      </c>
      <c r="G191" s="149">
        <v>1800</v>
      </c>
      <c r="H191" s="150"/>
      <c r="I191" s="147"/>
      <c r="J191" s="70"/>
      <c r="K191" s="70"/>
      <c r="L191" s="31"/>
      <c r="M191" s="31"/>
      <c r="N191" s="31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0"/>
      <c r="AT191" s="70"/>
      <c r="AU191" s="70"/>
      <c r="AV191" s="70"/>
      <c r="AW191" s="70"/>
      <c r="AX191" s="70"/>
      <c r="AY191" s="70"/>
      <c r="AZ191" s="70"/>
      <c r="BA191" s="70"/>
      <c r="BB191" s="70"/>
      <c r="BC191" s="70"/>
      <c r="BD191" s="70"/>
      <c r="BE191" s="70"/>
      <c r="BF191" s="70"/>
      <c r="BG191" s="70"/>
      <c r="BH191" s="70"/>
      <c r="BI191" s="70"/>
      <c r="BJ191" s="70"/>
      <c r="BK191" s="70"/>
      <c r="BL191" s="70"/>
      <c r="BM191" s="70"/>
      <c r="BN191" s="70"/>
      <c r="BO191" s="70"/>
      <c r="BP191" s="70"/>
      <c r="BQ191" s="70"/>
      <c r="BR191" s="70"/>
      <c r="BS191" s="70"/>
      <c r="BT191" s="70"/>
      <c r="BU191" s="70"/>
      <c r="BV191" s="70"/>
      <c r="BW191" s="70"/>
      <c r="BX191" s="70"/>
      <c r="BY191" s="70"/>
      <c r="BZ191" s="70"/>
      <c r="CA191" s="70"/>
      <c r="CB191" s="70"/>
      <c r="CC191" s="70"/>
      <c r="CD191" s="70"/>
      <c r="CE191" s="70"/>
      <c r="CF191" s="70"/>
      <c r="CG191" s="70"/>
      <c r="CH191" s="70"/>
      <c r="CI191" s="70"/>
      <c r="CJ191" s="70"/>
      <c r="CK191" s="70"/>
      <c r="CL191" s="70"/>
      <c r="CM191" s="70"/>
      <c r="CN191" s="70"/>
      <c r="CO191" s="70"/>
      <c r="CP191" s="70"/>
      <c r="CQ191" s="70"/>
      <c r="CR191" s="70"/>
      <c r="CS191" s="70"/>
      <c r="CT191" s="70"/>
      <c r="CU191" s="70"/>
      <c r="CV191" s="70"/>
      <c r="CW191" s="70"/>
      <c r="CX191" s="70"/>
      <c r="CY191" s="70"/>
      <c r="CZ191" s="70"/>
      <c r="DA191" s="70"/>
      <c r="DB191" s="70"/>
      <c r="DC191" s="70"/>
      <c r="DD191" s="70"/>
      <c r="DE191" s="70"/>
      <c r="DF191" s="70"/>
      <c r="DG191" s="70"/>
      <c r="DH191" s="70"/>
      <c r="DI191" s="70"/>
      <c r="DJ191" s="70"/>
      <c r="DK191" s="70"/>
      <c r="DL191" s="70"/>
      <c r="DM191" s="70"/>
      <c r="DN191" s="70"/>
      <c r="DO191" s="70"/>
      <c r="DP191" s="70"/>
      <c r="DQ191" s="70"/>
      <c r="DR191" s="70"/>
      <c r="DS191" s="70"/>
      <c r="DT191" s="70"/>
      <c r="DU191" s="70"/>
      <c r="DV191" s="70"/>
      <c r="DW191" s="70"/>
      <c r="DX191" s="70"/>
      <c r="DY191" s="70"/>
      <c r="DZ191" s="70"/>
      <c r="EA191" s="70"/>
      <c r="EB191" s="70"/>
      <c r="EC191" s="70"/>
      <c r="ED191" s="70"/>
      <c r="EE191" s="70"/>
      <c r="EF191" s="70"/>
      <c r="EG191" s="70"/>
      <c r="EH191" s="70"/>
      <c r="EI191" s="70"/>
      <c r="EJ191" s="70"/>
      <c r="EK191" s="70"/>
      <c r="EL191" s="70"/>
      <c r="EM191" s="70"/>
      <c r="EN191" s="70"/>
      <c r="EO191" s="70"/>
      <c r="EP191" s="70"/>
      <c r="EQ191" s="70"/>
      <c r="ER191" s="70"/>
      <c r="ES191" s="70"/>
      <c r="ET191" s="70"/>
      <c r="EU191" s="70"/>
      <c r="EV191" s="70"/>
      <c r="EW191" s="70"/>
      <c r="EX191" s="70"/>
      <c r="EY191" s="70"/>
      <c r="EZ191" s="70"/>
      <c r="FA191" s="70"/>
      <c r="FB191" s="70"/>
      <c r="FC191" s="70"/>
      <c r="FD191" s="70"/>
      <c r="FE191" s="70"/>
      <c r="FF191" s="70"/>
      <c r="FG191" s="70"/>
      <c r="FH191" s="70"/>
      <c r="FI191" s="70"/>
      <c r="FJ191" s="70"/>
      <c r="FK191" s="70"/>
      <c r="FL191" s="70"/>
      <c r="FM191" s="70"/>
      <c r="FN191" s="70"/>
      <c r="FO191" s="70"/>
      <c r="FP191" s="70"/>
      <c r="FQ191" s="70"/>
      <c r="FR191" s="70"/>
      <c r="FS191" s="70"/>
      <c r="FT191" s="70"/>
      <c r="FU191" s="70"/>
      <c r="FV191" s="70"/>
      <c r="FW191" s="70"/>
      <c r="FX191" s="70"/>
      <c r="FY191" s="70"/>
      <c r="FZ191" s="70"/>
      <c r="GA191" s="70"/>
      <c r="GB191" s="70"/>
      <c r="GC191" s="70"/>
      <c r="GD191" s="70"/>
      <c r="GE191" s="70"/>
      <c r="GF191" s="70"/>
      <c r="GG191" s="70"/>
      <c r="GH191" s="70"/>
      <c r="GI191" s="70"/>
      <c r="GJ191" s="70"/>
      <c r="GK191" s="70"/>
      <c r="GL191" s="70"/>
      <c r="GM191" s="70"/>
      <c r="GN191" s="70"/>
      <c r="GO191" s="70"/>
      <c r="GP191" s="70"/>
      <c r="GQ191" s="70"/>
      <c r="GR191" s="70"/>
      <c r="GS191" s="70"/>
      <c r="GT191" s="70"/>
      <c r="GU191" s="70"/>
      <c r="GV191" s="70"/>
      <c r="GW191" s="70"/>
      <c r="GX191" s="70"/>
      <c r="GY191" s="70"/>
      <c r="GZ191" s="70"/>
      <c r="HA191" s="70"/>
      <c r="HB191" s="70"/>
      <c r="HC191" s="70"/>
      <c r="HD191" s="70"/>
      <c r="HE191" s="70"/>
      <c r="HF191" s="70"/>
      <c r="HG191" s="70"/>
      <c r="HH191" s="70"/>
      <c r="HI191" s="70"/>
      <c r="HJ191" s="70"/>
      <c r="HK191" s="70"/>
      <c r="HL191" s="70"/>
      <c r="HM191" s="70"/>
      <c r="HN191" s="70"/>
      <c r="HO191" s="70"/>
      <c r="HP191" s="70"/>
      <c r="HQ191" s="70"/>
      <c r="HR191" s="70"/>
      <c r="HS191" s="70"/>
      <c r="HT191" s="70"/>
      <c r="HU191" s="70"/>
      <c r="HV191" s="70"/>
      <c r="HW191" s="70"/>
      <c r="HX191" s="70"/>
      <c r="HY191" s="70"/>
      <c r="HZ191" s="70"/>
      <c r="IA191" s="70"/>
      <c r="IB191" s="70"/>
      <c r="IC191" s="70"/>
      <c r="ID191" s="70"/>
      <c r="IE191" s="70"/>
      <c r="IF191" s="70"/>
      <c r="IG191" s="70"/>
      <c r="IH191" s="70"/>
      <c r="II191" s="70"/>
      <c r="IJ191" s="70"/>
      <c r="IK191" s="70"/>
      <c r="IL191" s="70"/>
      <c r="IM191" s="70"/>
      <c r="IN191" s="70"/>
      <c r="IO191" s="70"/>
      <c r="IP191" s="70"/>
      <c r="IQ191" s="70"/>
      <c r="IR191" s="70"/>
      <c r="IS191" s="70"/>
      <c r="IT191" s="70"/>
      <c r="IU191" s="70"/>
      <c r="IV191" s="70"/>
    </row>
    <row r="192" spans="1:9" s="151" customFormat="1" ht="45" customHeight="1">
      <c r="A192" s="142">
        <v>182</v>
      </c>
      <c r="B192" s="18">
        <v>23</v>
      </c>
      <c r="C192" s="7" t="s">
        <v>523</v>
      </c>
      <c r="D192" s="7" t="s">
        <v>461</v>
      </c>
      <c r="E192" s="18">
        <v>3800623464</v>
      </c>
      <c r="F192" s="57">
        <v>39855</v>
      </c>
      <c r="G192" s="63">
        <v>3000</v>
      </c>
      <c r="H192" s="140"/>
      <c r="I192" s="141"/>
    </row>
    <row r="193" spans="1:249" ht="45" customHeight="1">
      <c r="A193" s="142">
        <v>183</v>
      </c>
      <c r="B193" s="18">
        <v>24</v>
      </c>
      <c r="C193" s="6" t="s">
        <v>130</v>
      </c>
      <c r="D193" s="6" t="s">
        <v>131</v>
      </c>
      <c r="E193" s="72">
        <v>3801021663</v>
      </c>
      <c r="F193" s="61">
        <v>41128</v>
      </c>
      <c r="G193" s="60">
        <v>1800</v>
      </c>
      <c r="H193" s="71"/>
      <c r="I193" s="33"/>
      <c r="J193" s="48"/>
      <c r="K193" s="48"/>
      <c r="L193" s="48"/>
      <c r="M193" s="31"/>
      <c r="N193" s="31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  <c r="AY193" s="70"/>
      <c r="AZ193" s="70"/>
      <c r="BA193" s="70"/>
      <c r="BB193" s="70"/>
      <c r="BC193" s="70"/>
      <c r="BD193" s="70"/>
      <c r="BE193" s="70"/>
      <c r="BF193" s="70"/>
      <c r="BG193" s="70"/>
      <c r="BH193" s="70"/>
      <c r="BI193" s="70"/>
      <c r="BJ193" s="70"/>
      <c r="BK193" s="70"/>
      <c r="BL193" s="70"/>
      <c r="BM193" s="70"/>
      <c r="BN193" s="70"/>
      <c r="BO193" s="70"/>
      <c r="BP193" s="70"/>
      <c r="BQ193" s="70"/>
      <c r="BR193" s="70"/>
      <c r="BS193" s="70"/>
      <c r="BT193" s="70"/>
      <c r="BU193" s="70"/>
      <c r="BV193" s="70"/>
      <c r="BW193" s="70"/>
      <c r="BX193" s="70"/>
      <c r="BY193" s="70"/>
      <c r="BZ193" s="70"/>
      <c r="CA193" s="70"/>
      <c r="CB193" s="70"/>
      <c r="CC193" s="70"/>
      <c r="CD193" s="70"/>
      <c r="CE193" s="70"/>
      <c r="CF193" s="70"/>
      <c r="CG193" s="70"/>
      <c r="CH193" s="70"/>
      <c r="CI193" s="70"/>
      <c r="CJ193" s="70"/>
      <c r="CK193" s="70"/>
      <c r="CL193" s="70"/>
      <c r="CM193" s="70"/>
      <c r="CN193" s="70"/>
      <c r="CO193" s="70"/>
      <c r="CP193" s="70"/>
      <c r="CQ193" s="70"/>
      <c r="CR193" s="70"/>
      <c r="CS193" s="70"/>
      <c r="CT193" s="70"/>
      <c r="CU193" s="70"/>
      <c r="CV193" s="70"/>
      <c r="CW193" s="70"/>
      <c r="CX193" s="70"/>
      <c r="CY193" s="70"/>
      <c r="CZ193" s="70"/>
      <c r="DA193" s="70"/>
      <c r="DB193" s="70"/>
      <c r="DC193" s="70"/>
      <c r="DD193" s="70"/>
      <c r="DE193" s="70"/>
      <c r="DF193" s="70"/>
      <c r="DG193" s="70"/>
      <c r="DH193" s="70"/>
      <c r="DI193" s="70"/>
      <c r="DJ193" s="70"/>
      <c r="DK193" s="70"/>
      <c r="DL193" s="70"/>
      <c r="DM193" s="70"/>
      <c r="DN193" s="70"/>
      <c r="DO193" s="70"/>
      <c r="DP193" s="70"/>
      <c r="DQ193" s="70"/>
      <c r="DR193" s="70"/>
      <c r="DS193" s="70"/>
      <c r="DT193" s="70"/>
      <c r="DU193" s="70"/>
      <c r="DV193" s="70"/>
      <c r="DW193" s="70"/>
      <c r="DX193" s="70"/>
      <c r="DY193" s="70"/>
      <c r="DZ193" s="70"/>
      <c r="EA193" s="70"/>
      <c r="EB193" s="70"/>
      <c r="EC193" s="70"/>
      <c r="ED193" s="70"/>
      <c r="EE193" s="70"/>
      <c r="EF193" s="70"/>
      <c r="EG193" s="70"/>
      <c r="EH193" s="70"/>
      <c r="EI193" s="70"/>
      <c r="EJ193" s="70"/>
      <c r="EK193" s="70"/>
      <c r="EL193" s="70"/>
      <c r="EM193" s="70"/>
      <c r="EN193" s="70"/>
      <c r="EO193" s="70"/>
      <c r="EP193" s="70"/>
      <c r="EQ193" s="70"/>
      <c r="ER193" s="70"/>
      <c r="ES193" s="70"/>
      <c r="ET193" s="70"/>
      <c r="EU193" s="70"/>
      <c r="EV193" s="70"/>
      <c r="EW193" s="70"/>
      <c r="EX193" s="70"/>
      <c r="EY193" s="70"/>
      <c r="EZ193" s="70"/>
      <c r="FA193" s="70"/>
      <c r="FB193" s="70"/>
      <c r="FC193" s="70"/>
      <c r="FD193" s="70"/>
      <c r="FE193" s="70"/>
      <c r="FF193" s="70"/>
      <c r="FG193" s="70"/>
      <c r="FH193" s="70"/>
      <c r="FI193" s="70"/>
      <c r="FJ193" s="70"/>
      <c r="FK193" s="70"/>
      <c r="FL193" s="70"/>
      <c r="FM193" s="70"/>
      <c r="FN193" s="70"/>
      <c r="FO193" s="70"/>
      <c r="FP193" s="70"/>
      <c r="FQ193" s="70"/>
      <c r="FR193" s="70"/>
      <c r="FS193" s="70"/>
      <c r="FT193" s="70"/>
      <c r="FU193" s="70"/>
      <c r="FV193" s="70"/>
      <c r="FW193" s="70"/>
      <c r="FX193" s="70"/>
      <c r="FY193" s="70"/>
      <c r="FZ193" s="70"/>
      <c r="GA193" s="70"/>
      <c r="GB193" s="70"/>
      <c r="GC193" s="70"/>
      <c r="GD193" s="70"/>
      <c r="GE193" s="70"/>
      <c r="GF193" s="70"/>
      <c r="GG193" s="70"/>
      <c r="GH193" s="70"/>
      <c r="GI193" s="70"/>
      <c r="GJ193" s="70"/>
      <c r="GK193" s="70"/>
      <c r="GL193" s="70"/>
      <c r="GM193" s="70"/>
      <c r="GN193" s="70"/>
      <c r="GO193" s="70"/>
      <c r="GP193" s="70"/>
      <c r="GQ193" s="70"/>
      <c r="GR193" s="70"/>
      <c r="GS193" s="70"/>
      <c r="GT193" s="70"/>
      <c r="GU193" s="70"/>
      <c r="GV193" s="70"/>
      <c r="GW193" s="70"/>
      <c r="GX193" s="70"/>
      <c r="GY193" s="70"/>
      <c r="GZ193" s="70"/>
      <c r="HA193" s="70"/>
      <c r="HB193" s="70"/>
      <c r="HC193" s="70"/>
      <c r="HD193" s="70"/>
      <c r="HE193" s="70"/>
      <c r="HF193" s="70"/>
      <c r="HG193" s="70"/>
      <c r="HH193" s="70"/>
      <c r="HI193" s="70"/>
      <c r="HJ193" s="70"/>
      <c r="HK193" s="70"/>
      <c r="HL193" s="70"/>
      <c r="HM193" s="70"/>
      <c r="HN193" s="70"/>
      <c r="HO193" s="70"/>
      <c r="HP193" s="70"/>
      <c r="HQ193" s="70"/>
      <c r="HR193" s="70"/>
      <c r="HS193" s="70"/>
      <c r="HT193" s="70"/>
      <c r="HU193" s="70"/>
      <c r="HV193" s="70"/>
      <c r="HW193" s="70"/>
      <c r="HX193" s="70"/>
      <c r="HY193" s="70"/>
      <c r="HZ193" s="70"/>
      <c r="IA193" s="70"/>
      <c r="IB193" s="70"/>
      <c r="IC193" s="70"/>
      <c r="ID193" s="70"/>
      <c r="IE193" s="70"/>
      <c r="IF193" s="70"/>
      <c r="IG193" s="70"/>
      <c r="IH193" s="70"/>
      <c r="II193" s="70"/>
      <c r="IJ193" s="70"/>
      <c r="IK193" s="70"/>
      <c r="IL193" s="70"/>
      <c r="IM193" s="70"/>
      <c r="IN193" s="70"/>
      <c r="IO193" s="70"/>
    </row>
    <row r="194" spans="1:249" s="157" customFormat="1" ht="45" customHeight="1">
      <c r="A194" s="142">
        <v>184</v>
      </c>
      <c r="B194" s="18">
        <v>25</v>
      </c>
      <c r="C194" s="7" t="s">
        <v>189</v>
      </c>
      <c r="D194" s="7" t="s">
        <v>188</v>
      </c>
      <c r="E194" s="152">
        <v>3801034849</v>
      </c>
      <c r="F194" s="24" t="s">
        <v>187</v>
      </c>
      <c r="G194" s="63">
        <v>5000</v>
      </c>
      <c r="H194" s="153"/>
      <c r="I194" s="77"/>
      <c r="J194" s="154"/>
      <c r="K194" s="154"/>
      <c r="L194" s="154"/>
      <c r="M194" s="155"/>
      <c r="N194" s="155"/>
      <c r="O194" s="156"/>
      <c r="P194" s="156"/>
      <c r="Q194" s="156"/>
      <c r="R194" s="156"/>
      <c r="S194" s="156"/>
      <c r="T194" s="156"/>
      <c r="U194" s="156"/>
      <c r="V194" s="156"/>
      <c r="W194" s="156"/>
      <c r="X194" s="156"/>
      <c r="Y194" s="156"/>
      <c r="Z194" s="156"/>
      <c r="AA194" s="156"/>
      <c r="AB194" s="156"/>
      <c r="AC194" s="156"/>
      <c r="AD194" s="156"/>
      <c r="AE194" s="156"/>
      <c r="AF194" s="156"/>
      <c r="AG194" s="156"/>
      <c r="AH194" s="156"/>
      <c r="AI194" s="156"/>
      <c r="AJ194" s="156"/>
      <c r="AK194" s="156"/>
      <c r="AL194" s="156"/>
      <c r="AM194" s="156"/>
      <c r="AN194" s="156"/>
      <c r="AO194" s="156"/>
      <c r="AP194" s="156"/>
      <c r="AQ194" s="156"/>
      <c r="AR194" s="156"/>
      <c r="AS194" s="156"/>
      <c r="AT194" s="156"/>
      <c r="AU194" s="156"/>
      <c r="AV194" s="156"/>
      <c r="AW194" s="156"/>
      <c r="AX194" s="156"/>
      <c r="AY194" s="156"/>
      <c r="AZ194" s="156"/>
      <c r="BA194" s="156"/>
      <c r="BB194" s="156"/>
      <c r="BC194" s="156"/>
      <c r="BD194" s="156"/>
      <c r="BE194" s="156"/>
      <c r="BF194" s="156"/>
      <c r="BG194" s="156"/>
      <c r="BH194" s="156"/>
      <c r="BI194" s="156"/>
      <c r="BJ194" s="156"/>
      <c r="BK194" s="156"/>
      <c r="BL194" s="156"/>
      <c r="BM194" s="156"/>
      <c r="BN194" s="156"/>
      <c r="BO194" s="156"/>
      <c r="BP194" s="156"/>
      <c r="BQ194" s="156"/>
      <c r="BR194" s="156"/>
      <c r="BS194" s="156"/>
      <c r="BT194" s="156"/>
      <c r="BU194" s="156"/>
      <c r="BV194" s="156"/>
      <c r="BW194" s="156"/>
      <c r="BX194" s="156"/>
      <c r="BY194" s="156"/>
      <c r="BZ194" s="156"/>
      <c r="CA194" s="156"/>
      <c r="CB194" s="156"/>
      <c r="CC194" s="156"/>
      <c r="CD194" s="156"/>
      <c r="CE194" s="156"/>
      <c r="CF194" s="156"/>
      <c r="CG194" s="156"/>
      <c r="CH194" s="156"/>
      <c r="CI194" s="156"/>
      <c r="CJ194" s="156"/>
      <c r="CK194" s="156"/>
      <c r="CL194" s="156"/>
      <c r="CM194" s="156"/>
      <c r="CN194" s="156"/>
      <c r="CO194" s="156"/>
      <c r="CP194" s="156"/>
      <c r="CQ194" s="156"/>
      <c r="CR194" s="156"/>
      <c r="CS194" s="156"/>
      <c r="CT194" s="156"/>
      <c r="CU194" s="156"/>
      <c r="CV194" s="156"/>
      <c r="CW194" s="156"/>
      <c r="CX194" s="156"/>
      <c r="CY194" s="156"/>
      <c r="CZ194" s="156"/>
      <c r="DA194" s="156"/>
      <c r="DB194" s="156"/>
      <c r="DC194" s="156"/>
      <c r="DD194" s="156"/>
      <c r="DE194" s="156"/>
      <c r="DF194" s="156"/>
      <c r="DG194" s="156"/>
      <c r="DH194" s="156"/>
      <c r="DI194" s="156"/>
      <c r="DJ194" s="156"/>
      <c r="DK194" s="156"/>
      <c r="DL194" s="156"/>
      <c r="DM194" s="156"/>
      <c r="DN194" s="156"/>
      <c r="DO194" s="156"/>
      <c r="DP194" s="156"/>
      <c r="DQ194" s="156"/>
      <c r="DR194" s="156"/>
      <c r="DS194" s="156"/>
      <c r="DT194" s="156"/>
      <c r="DU194" s="156"/>
      <c r="DV194" s="156"/>
      <c r="DW194" s="156"/>
      <c r="DX194" s="156"/>
      <c r="DY194" s="156"/>
      <c r="DZ194" s="156"/>
      <c r="EA194" s="156"/>
      <c r="EB194" s="156"/>
      <c r="EC194" s="156"/>
      <c r="ED194" s="156"/>
      <c r="EE194" s="156"/>
      <c r="EF194" s="156"/>
      <c r="EG194" s="156"/>
      <c r="EH194" s="156"/>
      <c r="EI194" s="156"/>
      <c r="EJ194" s="156"/>
      <c r="EK194" s="156"/>
      <c r="EL194" s="156"/>
      <c r="EM194" s="156"/>
      <c r="EN194" s="156"/>
      <c r="EO194" s="156"/>
      <c r="EP194" s="156"/>
      <c r="EQ194" s="156"/>
      <c r="ER194" s="156"/>
      <c r="ES194" s="156"/>
      <c r="ET194" s="156"/>
      <c r="EU194" s="156"/>
      <c r="EV194" s="156"/>
      <c r="EW194" s="156"/>
      <c r="EX194" s="156"/>
      <c r="EY194" s="156"/>
      <c r="EZ194" s="156"/>
      <c r="FA194" s="156"/>
      <c r="FB194" s="156"/>
      <c r="FC194" s="156"/>
      <c r="FD194" s="156"/>
      <c r="FE194" s="156"/>
      <c r="FF194" s="156"/>
      <c r="FG194" s="156"/>
      <c r="FH194" s="156"/>
      <c r="FI194" s="156"/>
      <c r="FJ194" s="156"/>
      <c r="FK194" s="156"/>
      <c r="FL194" s="156"/>
      <c r="FM194" s="156"/>
      <c r="FN194" s="156"/>
      <c r="FO194" s="156"/>
      <c r="FP194" s="156"/>
      <c r="FQ194" s="156"/>
      <c r="FR194" s="156"/>
      <c r="FS194" s="156"/>
      <c r="FT194" s="156"/>
      <c r="FU194" s="156"/>
      <c r="FV194" s="156"/>
      <c r="FW194" s="156"/>
      <c r="FX194" s="156"/>
      <c r="FY194" s="156"/>
      <c r="FZ194" s="156"/>
      <c r="GA194" s="156"/>
      <c r="GB194" s="156"/>
      <c r="GC194" s="156"/>
      <c r="GD194" s="156"/>
      <c r="GE194" s="156"/>
      <c r="GF194" s="156"/>
      <c r="GG194" s="156"/>
      <c r="GH194" s="156"/>
      <c r="GI194" s="156"/>
      <c r="GJ194" s="156"/>
      <c r="GK194" s="156"/>
      <c r="GL194" s="156"/>
      <c r="GM194" s="156"/>
      <c r="GN194" s="156"/>
      <c r="GO194" s="156"/>
      <c r="GP194" s="156"/>
      <c r="GQ194" s="156"/>
      <c r="GR194" s="156"/>
      <c r="GS194" s="156"/>
      <c r="GT194" s="156"/>
      <c r="GU194" s="156"/>
      <c r="GV194" s="156"/>
      <c r="GW194" s="156"/>
      <c r="GX194" s="156"/>
      <c r="GY194" s="156"/>
      <c r="GZ194" s="156"/>
      <c r="HA194" s="156"/>
      <c r="HB194" s="156"/>
      <c r="HC194" s="156"/>
      <c r="HD194" s="156"/>
      <c r="HE194" s="156"/>
      <c r="HF194" s="156"/>
      <c r="HG194" s="156"/>
      <c r="HH194" s="156"/>
      <c r="HI194" s="156"/>
      <c r="HJ194" s="156"/>
      <c r="HK194" s="156"/>
      <c r="HL194" s="156"/>
      <c r="HM194" s="156"/>
      <c r="HN194" s="156"/>
      <c r="HO194" s="156"/>
      <c r="HP194" s="156"/>
      <c r="HQ194" s="156"/>
      <c r="HR194" s="156"/>
      <c r="HS194" s="156"/>
      <c r="HT194" s="156"/>
      <c r="HU194" s="156"/>
      <c r="HV194" s="156"/>
      <c r="HW194" s="156"/>
      <c r="HX194" s="156"/>
      <c r="HY194" s="156"/>
      <c r="HZ194" s="156"/>
      <c r="IA194" s="156"/>
      <c r="IB194" s="156"/>
      <c r="IC194" s="156"/>
      <c r="ID194" s="156"/>
      <c r="IE194" s="156"/>
      <c r="IF194" s="156"/>
      <c r="IG194" s="156"/>
      <c r="IH194" s="156"/>
      <c r="II194" s="156"/>
      <c r="IJ194" s="156"/>
      <c r="IK194" s="156"/>
      <c r="IL194" s="156"/>
      <c r="IM194" s="156"/>
      <c r="IN194" s="156"/>
      <c r="IO194" s="156"/>
    </row>
    <row r="195" spans="1:249" s="157" customFormat="1" ht="45" customHeight="1">
      <c r="A195" s="142">
        <v>185</v>
      </c>
      <c r="B195" s="18">
        <v>26</v>
      </c>
      <c r="C195" s="7" t="s">
        <v>202</v>
      </c>
      <c r="D195" s="79" t="s">
        <v>478</v>
      </c>
      <c r="E195" s="18">
        <v>3801038561</v>
      </c>
      <c r="F195" s="158" t="s">
        <v>200</v>
      </c>
      <c r="G195" s="63">
        <v>5000</v>
      </c>
      <c r="H195" s="153"/>
      <c r="I195" s="77"/>
      <c r="J195" s="154"/>
      <c r="K195" s="154"/>
      <c r="L195" s="154"/>
      <c r="M195" s="155"/>
      <c r="N195" s="155"/>
      <c r="O195" s="155"/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  <c r="AA195" s="155"/>
      <c r="AB195" s="155"/>
      <c r="AC195" s="155"/>
      <c r="AD195" s="155"/>
      <c r="AE195" s="155"/>
      <c r="AF195" s="155"/>
      <c r="AG195" s="155"/>
      <c r="AH195" s="155"/>
      <c r="AI195" s="155"/>
      <c r="AJ195" s="155"/>
      <c r="AK195" s="155"/>
      <c r="AL195" s="155"/>
      <c r="AM195" s="155"/>
      <c r="AN195" s="155"/>
      <c r="AO195" s="155"/>
      <c r="AP195" s="155"/>
      <c r="AQ195" s="155"/>
      <c r="AR195" s="155"/>
      <c r="AS195" s="155"/>
      <c r="AT195" s="155"/>
      <c r="AU195" s="155"/>
      <c r="AV195" s="155"/>
      <c r="AW195" s="155"/>
      <c r="AX195" s="155"/>
      <c r="AY195" s="155"/>
      <c r="AZ195" s="155"/>
      <c r="BA195" s="155"/>
      <c r="BB195" s="155"/>
      <c r="BC195" s="155"/>
      <c r="BD195" s="155"/>
      <c r="BE195" s="155"/>
      <c r="BF195" s="155"/>
      <c r="BG195" s="155"/>
      <c r="BH195" s="155"/>
      <c r="BI195" s="155"/>
      <c r="BJ195" s="155"/>
      <c r="BK195" s="155"/>
      <c r="BL195" s="155"/>
      <c r="BM195" s="155"/>
      <c r="BN195" s="155"/>
      <c r="BO195" s="155"/>
      <c r="BP195" s="155"/>
      <c r="BQ195" s="155"/>
      <c r="BR195" s="155"/>
      <c r="BS195" s="155"/>
      <c r="BT195" s="155"/>
      <c r="BU195" s="155"/>
      <c r="BV195" s="155"/>
      <c r="BW195" s="155"/>
      <c r="BX195" s="155"/>
      <c r="BY195" s="155"/>
      <c r="BZ195" s="155"/>
      <c r="CA195" s="155"/>
      <c r="CB195" s="155"/>
      <c r="CC195" s="155"/>
      <c r="CD195" s="155"/>
      <c r="CE195" s="155"/>
      <c r="CF195" s="155"/>
      <c r="CG195" s="155"/>
      <c r="CH195" s="155"/>
      <c r="CI195" s="155"/>
      <c r="CJ195" s="155"/>
      <c r="CK195" s="155"/>
      <c r="CL195" s="155"/>
      <c r="CM195" s="155"/>
      <c r="CN195" s="155"/>
      <c r="CO195" s="155"/>
      <c r="CP195" s="155"/>
      <c r="CQ195" s="155"/>
      <c r="CR195" s="155"/>
      <c r="CS195" s="155"/>
      <c r="CT195" s="155"/>
      <c r="CU195" s="155"/>
      <c r="CV195" s="155"/>
      <c r="CW195" s="155"/>
      <c r="CX195" s="155"/>
      <c r="CY195" s="155"/>
      <c r="CZ195" s="155"/>
      <c r="DA195" s="155"/>
      <c r="DB195" s="155"/>
      <c r="DC195" s="155"/>
      <c r="DD195" s="155"/>
      <c r="DE195" s="155"/>
      <c r="DF195" s="155"/>
      <c r="DG195" s="155"/>
      <c r="DH195" s="155"/>
      <c r="DI195" s="155"/>
      <c r="DJ195" s="155"/>
      <c r="DK195" s="155"/>
      <c r="DL195" s="155"/>
      <c r="DM195" s="155"/>
      <c r="DN195" s="155"/>
      <c r="DO195" s="155"/>
      <c r="DP195" s="155"/>
      <c r="DQ195" s="155"/>
      <c r="DR195" s="155"/>
      <c r="DS195" s="155"/>
      <c r="DT195" s="155"/>
      <c r="DU195" s="155"/>
      <c r="DV195" s="155"/>
      <c r="DW195" s="155"/>
      <c r="DX195" s="155"/>
      <c r="DY195" s="155"/>
      <c r="DZ195" s="155"/>
      <c r="EA195" s="155"/>
      <c r="EB195" s="155"/>
      <c r="EC195" s="155"/>
      <c r="ED195" s="155"/>
      <c r="EE195" s="155"/>
      <c r="EF195" s="155"/>
      <c r="EG195" s="155"/>
      <c r="EH195" s="155"/>
      <c r="EI195" s="155"/>
      <c r="EJ195" s="155"/>
      <c r="EK195" s="155"/>
      <c r="EL195" s="155"/>
      <c r="EM195" s="155"/>
      <c r="EN195" s="155"/>
      <c r="EO195" s="155"/>
      <c r="EP195" s="155"/>
      <c r="EQ195" s="155"/>
      <c r="ER195" s="155"/>
      <c r="ES195" s="155"/>
      <c r="ET195" s="155"/>
      <c r="EU195" s="155"/>
      <c r="EV195" s="155"/>
      <c r="EW195" s="155"/>
      <c r="EX195" s="155"/>
      <c r="EY195" s="155"/>
      <c r="EZ195" s="155"/>
      <c r="FA195" s="155"/>
      <c r="FB195" s="155"/>
      <c r="FC195" s="155"/>
      <c r="FD195" s="155"/>
      <c r="FE195" s="155"/>
      <c r="FF195" s="155"/>
      <c r="FG195" s="155"/>
      <c r="FH195" s="155"/>
      <c r="FI195" s="155"/>
      <c r="FJ195" s="155"/>
      <c r="FK195" s="155"/>
      <c r="FL195" s="155"/>
      <c r="FM195" s="155"/>
      <c r="FN195" s="155"/>
      <c r="FO195" s="155"/>
      <c r="FP195" s="155"/>
      <c r="FQ195" s="155"/>
      <c r="FR195" s="155"/>
      <c r="FS195" s="155"/>
      <c r="FT195" s="155"/>
      <c r="FU195" s="155"/>
      <c r="FV195" s="155"/>
      <c r="FW195" s="155"/>
      <c r="FX195" s="155"/>
      <c r="FY195" s="155"/>
      <c r="FZ195" s="155"/>
      <c r="GA195" s="155"/>
      <c r="GB195" s="155"/>
      <c r="GC195" s="155"/>
      <c r="GD195" s="155"/>
      <c r="GE195" s="155"/>
      <c r="GF195" s="155"/>
      <c r="GG195" s="155"/>
      <c r="GH195" s="155"/>
      <c r="GI195" s="155"/>
      <c r="GJ195" s="155"/>
      <c r="GK195" s="155"/>
      <c r="GL195" s="155"/>
      <c r="GM195" s="155"/>
      <c r="GN195" s="155"/>
      <c r="GO195" s="155"/>
      <c r="GP195" s="155"/>
      <c r="GQ195" s="155"/>
      <c r="GR195" s="155"/>
      <c r="GS195" s="155"/>
      <c r="GT195" s="155"/>
      <c r="GU195" s="155"/>
      <c r="GV195" s="155"/>
      <c r="GW195" s="155"/>
      <c r="GX195" s="155"/>
      <c r="GY195" s="155"/>
      <c r="GZ195" s="155"/>
      <c r="HA195" s="155"/>
      <c r="HB195" s="155"/>
      <c r="HC195" s="155"/>
      <c r="HD195" s="155"/>
      <c r="HE195" s="155"/>
      <c r="HF195" s="155"/>
      <c r="HG195" s="155"/>
      <c r="HH195" s="155"/>
      <c r="HI195" s="155"/>
      <c r="HJ195" s="155"/>
      <c r="HK195" s="155"/>
      <c r="HL195" s="155"/>
      <c r="HM195" s="155"/>
      <c r="HN195" s="155"/>
      <c r="HO195" s="155"/>
      <c r="HP195" s="155"/>
      <c r="HQ195" s="155"/>
      <c r="HR195" s="155"/>
      <c r="HS195" s="155"/>
      <c r="HT195" s="155"/>
      <c r="HU195" s="155"/>
      <c r="HV195" s="155"/>
      <c r="HW195" s="155"/>
      <c r="HX195" s="155"/>
      <c r="HY195" s="155"/>
      <c r="HZ195" s="155"/>
      <c r="IA195" s="155"/>
      <c r="IB195" s="155"/>
      <c r="IC195" s="155"/>
      <c r="ID195" s="155"/>
      <c r="IE195" s="155"/>
      <c r="IF195" s="155"/>
      <c r="IG195" s="155"/>
      <c r="IH195" s="155"/>
      <c r="II195" s="155"/>
      <c r="IJ195" s="155"/>
      <c r="IK195" s="155"/>
      <c r="IL195" s="155"/>
      <c r="IM195" s="155"/>
      <c r="IN195" s="155"/>
      <c r="IO195" s="155"/>
    </row>
    <row r="196" spans="1:249" s="157" customFormat="1" ht="45" customHeight="1">
      <c r="A196" s="142">
        <v>186</v>
      </c>
      <c r="B196" s="18">
        <v>27</v>
      </c>
      <c r="C196" s="3" t="s">
        <v>577</v>
      </c>
      <c r="D196" s="3" t="s">
        <v>578</v>
      </c>
      <c r="E196" s="11">
        <v>3801049281</v>
      </c>
      <c r="F196" s="49">
        <v>41389</v>
      </c>
      <c r="G196" s="116">
        <v>6000</v>
      </c>
      <c r="H196" s="73"/>
      <c r="I196" s="126"/>
      <c r="J196" s="154"/>
      <c r="K196" s="154"/>
      <c r="L196" s="154"/>
      <c r="M196" s="155"/>
      <c r="N196" s="155"/>
      <c r="O196" s="155"/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  <c r="Z196" s="155"/>
      <c r="AA196" s="155"/>
      <c r="AB196" s="155"/>
      <c r="AC196" s="155"/>
      <c r="AD196" s="155"/>
      <c r="AE196" s="155"/>
      <c r="AF196" s="155"/>
      <c r="AG196" s="155"/>
      <c r="AH196" s="155"/>
      <c r="AI196" s="155"/>
      <c r="AJ196" s="155"/>
      <c r="AK196" s="155"/>
      <c r="AL196" s="155"/>
      <c r="AM196" s="155"/>
      <c r="AN196" s="155"/>
      <c r="AO196" s="155"/>
      <c r="AP196" s="155"/>
      <c r="AQ196" s="155"/>
      <c r="AR196" s="155"/>
      <c r="AS196" s="155"/>
      <c r="AT196" s="155"/>
      <c r="AU196" s="155"/>
      <c r="AV196" s="155"/>
      <c r="AW196" s="155"/>
      <c r="AX196" s="155"/>
      <c r="AY196" s="155"/>
      <c r="AZ196" s="155"/>
      <c r="BA196" s="155"/>
      <c r="BB196" s="155"/>
      <c r="BC196" s="155"/>
      <c r="BD196" s="155"/>
      <c r="BE196" s="155"/>
      <c r="BF196" s="155"/>
      <c r="BG196" s="155"/>
      <c r="BH196" s="155"/>
      <c r="BI196" s="155"/>
      <c r="BJ196" s="155"/>
      <c r="BK196" s="155"/>
      <c r="BL196" s="155"/>
      <c r="BM196" s="155"/>
      <c r="BN196" s="155"/>
      <c r="BO196" s="155"/>
      <c r="BP196" s="155"/>
      <c r="BQ196" s="155"/>
      <c r="BR196" s="155"/>
      <c r="BS196" s="155"/>
      <c r="BT196" s="155"/>
      <c r="BU196" s="155"/>
      <c r="BV196" s="155"/>
      <c r="BW196" s="155"/>
      <c r="BX196" s="155"/>
      <c r="BY196" s="155"/>
      <c r="BZ196" s="155"/>
      <c r="CA196" s="155"/>
      <c r="CB196" s="155"/>
      <c r="CC196" s="155"/>
      <c r="CD196" s="155"/>
      <c r="CE196" s="155"/>
      <c r="CF196" s="155"/>
      <c r="CG196" s="155"/>
      <c r="CH196" s="155"/>
      <c r="CI196" s="155"/>
      <c r="CJ196" s="155"/>
      <c r="CK196" s="155"/>
      <c r="CL196" s="155"/>
      <c r="CM196" s="155"/>
      <c r="CN196" s="155"/>
      <c r="CO196" s="155"/>
      <c r="CP196" s="155"/>
      <c r="CQ196" s="155"/>
      <c r="CR196" s="155"/>
      <c r="CS196" s="155"/>
      <c r="CT196" s="155"/>
      <c r="CU196" s="155"/>
      <c r="CV196" s="155"/>
      <c r="CW196" s="155"/>
      <c r="CX196" s="155"/>
      <c r="CY196" s="155"/>
      <c r="CZ196" s="155"/>
      <c r="DA196" s="155"/>
      <c r="DB196" s="155"/>
      <c r="DC196" s="155"/>
      <c r="DD196" s="155"/>
      <c r="DE196" s="155"/>
      <c r="DF196" s="155"/>
      <c r="DG196" s="155"/>
      <c r="DH196" s="155"/>
      <c r="DI196" s="155"/>
      <c r="DJ196" s="155"/>
      <c r="DK196" s="155"/>
      <c r="DL196" s="155"/>
      <c r="DM196" s="155"/>
      <c r="DN196" s="155"/>
      <c r="DO196" s="155"/>
      <c r="DP196" s="155"/>
      <c r="DQ196" s="155"/>
      <c r="DR196" s="155"/>
      <c r="DS196" s="155"/>
      <c r="DT196" s="155"/>
      <c r="DU196" s="155"/>
      <c r="DV196" s="155"/>
      <c r="DW196" s="155"/>
      <c r="DX196" s="155"/>
      <c r="DY196" s="155"/>
      <c r="DZ196" s="155"/>
      <c r="EA196" s="155"/>
      <c r="EB196" s="155"/>
      <c r="EC196" s="155"/>
      <c r="ED196" s="155"/>
      <c r="EE196" s="155"/>
      <c r="EF196" s="155"/>
      <c r="EG196" s="155"/>
      <c r="EH196" s="155"/>
      <c r="EI196" s="155"/>
      <c r="EJ196" s="155"/>
      <c r="EK196" s="155"/>
      <c r="EL196" s="155"/>
      <c r="EM196" s="155"/>
      <c r="EN196" s="155"/>
      <c r="EO196" s="155"/>
      <c r="EP196" s="155"/>
      <c r="EQ196" s="155"/>
      <c r="ER196" s="155"/>
      <c r="ES196" s="155"/>
      <c r="ET196" s="155"/>
      <c r="EU196" s="155"/>
      <c r="EV196" s="155"/>
      <c r="EW196" s="155"/>
      <c r="EX196" s="155"/>
      <c r="EY196" s="155"/>
      <c r="EZ196" s="155"/>
      <c r="FA196" s="155"/>
      <c r="FB196" s="155"/>
      <c r="FC196" s="155"/>
      <c r="FD196" s="155"/>
      <c r="FE196" s="155"/>
      <c r="FF196" s="155"/>
      <c r="FG196" s="155"/>
      <c r="FH196" s="155"/>
      <c r="FI196" s="155"/>
      <c r="FJ196" s="155"/>
      <c r="FK196" s="155"/>
      <c r="FL196" s="155"/>
      <c r="FM196" s="155"/>
      <c r="FN196" s="155"/>
      <c r="FO196" s="155"/>
      <c r="FP196" s="155"/>
      <c r="FQ196" s="155"/>
      <c r="FR196" s="155"/>
      <c r="FS196" s="155"/>
      <c r="FT196" s="155"/>
      <c r="FU196" s="155"/>
      <c r="FV196" s="155"/>
      <c r="FW196" s="155"/>
      <c r="FX196" s="155"/>
      <c r="FY196" s="155"/>
      <c r="FZ196" s="155"/>
      <c r="GA196" s="155"/>
      <c r="GB196" s="155"/>
      <c r="GC196" s="155"/>
      <c r="GD196" s="155"/>
      <c r="GE196" s="155"/>
      <c r="GF196" s="155"/>
      <c r="GG196" s="155"/>
      <c r="GH196" s="155"/>
      <c r="GI196" s="155"/>
      <c r="GJ196" s="155"/>
      <c r="GK196" s="155"/>
      <c r="GL196" s="155"/>
      <c r="GM196" s="155"/>
      <c r="GN196" s="155"/>
      <c r="GO196" s="155"/>
      <c r="GP196" s="155"/>
      <c r="GQ196" s="155"/>
      <c r="GR196" s="155"/>
      <c r="GS196" s="155"/>
      <c r="GT196" s="155"/>
      <c r="GU196" s="155"/>
      <c r="GV196" s="155"/>
      <c r="GW196" s="155"/>
      <c r="GX196" s="155"/>
      <c r="GY196" s="155"/>
      <c r="GZ196" s="155"/>
      <c r="HA196" s="155"/>
      <c r="HB196" s="155"/>
      <c r="HC196" s="155"/>
      <c r="HD196" s="155"/>
      <c r="HE196" s="155"/>
      <c r="HF196" s="155"/>
      <c r="HG196" s="155"/>
      <c r="HH196" s="155"/>
      <c r="HI196" s="155"/>
      <c r="HJ196" s="155"/>
      <c r="HK196" s="155"/>
      <c r="HL196" s="155"/>
      <c r="HM196" s="155"/>
      <c r="HN196" s="155"/>
      <c r="HO196" s="155"/>
      <c r="HP196" s="155"/>
      <c r="HQ196" s="155"/>
      <c r="HR196" s="155"/>
      <c r="HS196" s="155"/>
      <c r="HT196" s="155"/>
      <c r="HU196" s="155"/>
      <c r="HV196" s="155"/>
      <c r="HW196" s="155"/>
      <c r="HX196" s="155"/>
      <c r="HY196" s="155"/>
      <c r="HZ196" s="155"/>
      <c r="IA196" s="155"/>
      <c r="IB196" s="155"/>
      <c r="IC196" s="155"/>
      <c r="ID196" s="155"/>
      <c r="IE196" s="155"/>
      <c r="IF196" s="155"/>
      <c r="IG196" s="155"/>
      <c r="IH196" s="155"/>
      <c r="II196" s="155"/>
      <c r="IJ196" s="155"/>
      <c r="IK196" s="155"/>
      <c r="IL196" s="155"/>
      <c r="IM196" s="155"/>
      <c r="IN196" s="155"/>
      <c r="IO196" s="155"/>
    </row>
    <row r="197" spans="1:249" s="157" customFormat="1" ht="45" customHeight="1">
      <c r="A197" s="142">
        <v>187</v>
      </c>
      <c r="B197" s="18">
        <v>28</v>
      </c>
      <c r="C197" s="6" t="s">
        <v>579</v>
      </c>
      <c r="D197" s="6" t="s">
        <v>580</v>
      </c>
      <c r="E197" s="11">
        <v>3801050463</v>
      </c>
      <c r="F197" s="49">
        <v>41418</v>
      </c>
      <c r="G197" s="116">
        <v>2500</v>
      </c>
      <c r="H197" s="73"/>
      <c r="I197" s="126"/>
      <c r="J197" s="154"/>
      <c r="K197" s="154"/>
      <c r="L197" s="154"/>
      <c r="M197" s="155"/>
      <c r="N197" s="155"/>
      <c r="O197" s="155"/>
      <c r="P197" s="155"/>
      <c r="Q197" s="155"/>
      <c r="R197" s="155"/>
      <c r="S197" s="155"/>
      <c r="T197" s="155"/>
      <c r="U197" s="155"/>
      <c r="V197" s="155"/>
      <c r="W197" s="155"/>
      <c r="X197" s="155"/>
      <c r="Y197" s="155"/>
      <c r="Z197" s="155"/>
      <c r="AA197" s="155"/>
      <c r="AB197" s="155"/>
      <c r="AC197" s="155"/>
      <c r="AD197" s="155"/>
      <c r="AE197" s="155"/>
      <c r="AF197" s="155"/>
      <c r="AG197" s="155"/>
      <c r="AH197" s="155"/>
      <c r="AI197" s="155"/>
      <c r="AJ197" s="155"/>
      <c r="AK197" s="155"/>
      <c r="AL197" s="155"/>
      <c r="AM197" s="155"/>
      <c r="AN197" s="155"/>
      <c r="AO197" s="155"/>
      <c r="AP197" s="155"/>
      <c r="AQ197" s="155"/>
      <c r="AR197" s="155"/>
      <c r="AS197" s="155"/>
      <c r="AT197" s="155"/>
      <c r="AU197" s="155"/>
      <c r="AV197" s="155"/>
      <c r="AW197" s="155"/>
      <c r="AX197" s="155"/>
      <c r="AY197" s="155"/>
      <c r="AZ197" s="155"/>
      <c r="BA197" s="155"/>
      <c r="BB197" s="155"/>
      <c r="BC197" s="155"/>
      <c r="BD197" s="155"/>
      <c r="BE197" s="155"/>
      <c r="BF197" s="155"/>
      <c r="BG197" s="155"/>
      <c r="BH197" s="155"/>
      <c r="BI197" s="155"/>
      <c r="BJ197" s="155"/>
      <c r="BK197" s="155"/>
      <c r="BL197" s="155"/>
      <c r="BM197" s="155"/>
      <c r="BN197" s="155"/>
      <c r="BO197" s="155"/>
      <c r="BP197" s="155"/>
      <c r="BQ197" s="155"/>
      <c r="BR197" s="155"/>
      <c r="BS197" s="155"/>
      <c r="BT197" s="155"/>
      <c r="BU197" s="155"/>
      <c r="BV197" s="155"/>
      <c r="BW197" s="155"/>
      <c r="BX197" s="155"/>
      <c r="BY197" s="155"/>
      <c r="BZ197" s="155"/>
      <c r="CA197" s="155"/>
      <c r="CB197" s="155"/>
      <c r="CC197" s="155"/>
      <c r="CD197" s="155"/>
      <c r="CE197" s="155"/>
      <c r="CF197" s="155"/>
      <c r="CG197" s="155"/>
      <c r="CH197" s="155"/>
      <c r="CI197" s="155"/>
      <c r="CJ197" s="155"/>
      <c r="CK197" s="155"/>
      <c r="CL197" s="155"/>
      <c r="CM197" s="155"/>
      <c r="CN197" s="155"/>
      <c r="CO197" s="155"/>
      <c r="CP197" s="155"/>
      <c r="CQ197" s="155"/>
      <c r="CR197" s="155"/>
      <c r="CS197" s="155"/>
      <c r="CT197" s="155"/>
      <c r="CU197" s="155"/>
      <c r="CV197" s="155"/>
      <c r="CW197" s="155"/>
      <c r="CX197" s="155"/>
      <c r="CY197" s="155"/>
      <c r="CZ197" s="155"/>
      <c r="DA197" s="155"/>
      <c r="DB197" s="155"/>
      <c r="DC197" s="155"/>
      <c r="DD197" s="155"/>
      <c r="DE197" s="155"/>
      <c r="DF197" s="155"/>
      <c r="DG197" s="155"/>
      <c r="DH197" s="155"/>
      <c r="DI197" s="155"/>
      <c r="DJ197" s="155"/>
      <c r="DK197" s="155"/>
      <c r="DL197" s="155"/>
      <c r="DM197" s="155"/>
      <c r="DN197" s="155"/>
      <c r="DO197" s="155"/>
      <c r="DP197" s="155"/>
      <c r="DQ197" s="155"/>
      <c r="DR197" s="155"/>
      <c r="DS197" s="155"/>
      <c r="DT197" s="155"/>
      <c r="DU197" s="155"/>
      <c r="DV197" s="155"/>
      <c r="DW197" s="155"/>
      <c r="DX197" s="155"/>
      <c r="DY197" s="155"/>
      <c r="DZ197" s="155"/>
      <c r="EA197" s="155"/>
      <c r="EB197" s="155"/>
      <c r="EC197" s="155"/>
      <c r="ED197" s="155"/>
      <c r="EE197" s="155"/>
      <c r="EF197" s="155"/>
      <c r="EG197" s="155"/>
      <c r="EH197" s="155"/>
      <c r="EI197" s="155"/>
      <c r="EJ197" s="155"/>
      <c r="EK197" s="155"/>
      <c r="EL197" s="155"/>
      <c r="EM197" s="155"/>
      <c r="EN197" s="155"/>
      <c r="EO197" s="155"/>
      <c r="EP197" s="155"/>
      <c r="EQ197" s="155"/>
      <c r="ER197" s="155"/>
      <c r="ES197" s="155"/>
      <c r="ET197" s="155"/>
      <c r="EU197" s="155"/>
      <c r="EV197" s="155"/>
      <c r="EW197" s="155"/>
      <c r="EX197" s="155"/>
      <c r="EY197" s="155"/>
      <c r="EZ197" s="155"/>
      <c r="FA197" s="155"/>
      <c r="FB197" s="155"/>
      <c r="FC197" s="155"/>
      <c r="FD197" s="155"/>
      <c r="FE197" s="155"/>
      <c r="FF197" s="155"/>
      <c r="FG197" s="155"/>
      <c r="FH197" s="155"/>
      <c r="FI197" s="155"/>
      <c r="FJ197" s="155"/>
      <c r="FK197" s="155"/>
      <c r="FL197" s="155"/>
      <c r="FM197" s="155"/>
      <c r="FN197" s="155"/>
      <c r="FO197" s="155"/>
      <c r="FP197" s="155"/>
      <c r="FQ197" s="155"/>
      <c r="FR197" s="155"/>
      <c r="FS197" s="155"/>
      <c r="FT197" s="155"/>
      <c r="FU197" s="155"/>
      <c r="FV197" s="155"/>
      <c r="FW197" s="155"/>
      <c r="FX197" s="155"/>
      <c r="FY197" s="155"/>
      <c r="FZ197" s="155"/>
      <c r="GA197" s="155"/>
      <c r="GB197" s="155"/>
      <c r="GC197" s="155"/>
      <c r="GD197" s="155"/>
      <c r="GE197" s="155"/>
      <c r="GF197" s="155"/>
      <c r="GG197" s="155"/>
      <c r="GH197" s="155"/>
      <c r="GI197" s="155"/>
      <c r="GJ197" s="155"/>
      <c r="GK197" s="155"/>
      <c r="GL197" s="155"/>
      <c r="GM197" s="155"/>
      <c r="GN197" s="155"/>
      <c r="GO197" s="155"/>
      <c r="GP197" s="155"/>
      <c r="GQ197" s="155"/>
      <c r="GR197" s="155"/>
      <c r="GS197" s="155"/>
      <c r="GT197" s="155"/>
      <c r="GU197" s="155"/>
      <c r="GV197" s="155"/>
      <c r="GW197" s="155"/>
      <c r="GX197" s="155"/>
      <c r="GY197" s="155"/>
      <c r="GZ197" s="155"/>
      <c r="HA197" s="155"/>
      <c r="HB197" s="155"/>
      <c r="HC197" s="155"/>
      <c r="HD197" s="155"/>
      <c r="HE197" s="155"/>
      <c r="HF197" s="155"/>
      <c r="HG197" s="155"/>
      <c r="HH197" s="155"/>
      <c r="HI197" s="155"/>
      <c r="HJ197" s="155"/>
      <c r="HK197" s="155"/>
      <c r="HL197" s="155"/>
      <c r="HM197" s="155"/>
      <c r="HN197" s="155"/>
      <c r="HO197" s="155"/>
      <c r="HP197" s="155"/>
      <c r="HQ197" s="155"/>
      <c r="HR197" s="155"/>
      <c r="HS197" s="155"/>
      <c r="HT197" s="155"/>
      <c r="HU197" s="155"/>
      <c r="HV197" s="155"/>
      <c r="HW197" s="155"/>
      <c r="HX197" s="155"/>
      <c r="HY197" s="155"/>
      <c r="HZ197" s="155"/>
      <c r="IA197" s="155"/>
      <c r="IB197" s="155"/>
      <c r="IC197" s="155"/>
      <c r="ID197" s="155"/>
      <c r="IE197" s="155"/>
      <c r="IF197" s="155"/>
      <c r="IG197" s="155"/>
      <c r="IH197" s="155"/>
      <c r="II197" s="155"/>
      <c r="IJ197" s="155"/>
      <c r="IK197" s="155"/>
      <c r="IL197" s="155"/>
      <c r="IM197" s="155"/>
      <c r="IN197" s="155"/>
      <c r="IO197" s="155"/>
    </row>
    <row r="198" spans="1:249" s="157" customFormat="1" ht="45" customHeight="1">
      <c r="A198" s="142">
        <v>188</v>
      </c>
      <c r="B198" s="18">
        <v>29</v>
      </c>
      <c r="C198" s="3" t="s">
        <v>581</v>
      </c>
      <c r="D198" s="6" t="s">
        <v>578</v>
      </c>
      <c r="E198" s="11">
        <v>3801060239</v>
      </c>
      <c r="F198" s="49">
        <v>41589</v>
      </c>
      <c r="G198" s="116">
        <v>15000</v>
      </c>
      <c r="H198" s="62"/>
      <c r="I198" s="117"/>
      <c r="J198" s="154"/>
      <c r="K198" s="154"/>
      <c r="L198" s="154"/>
      <c r="M198" s="155"/>
      <c r="N198" s="155"/>
      <c r="O198" s="155"/>
      <c r="P198" s="155"/>
      <c r="Q198" s="155"/>
      <c r="R198" s="155"/>
      <c r="S198" s="155"/>
      <c r="T198" s="155"/>
      <c r="U198" s="155"/>
      <c r="V198" s="155"/>
      <c r="W198" s="155"/>
      <c r="X198" s="155"/>
      <c r="Y198" s="155"/>
      <c r="Z198" s="155"/>
      <c r="AA198" s="155"/>
      <c r="AB198" s="155"/>
      <c r="AC198" s="155"/>
      <c r="AD198" s="155"/>
      <c r="AE198" s="155"/>
      <c r="AF198" s="155"/>
      <c r="AG198" s="155"/>
      <c r="AH198" s="155"/>
      <c r="AI198" s="155"/>
      <c r="AJ198" s="155"/>
      <c r="AK198" s="155"/>
      <c r="AL198" s="155"/>
      <c r="AM198" s="155"/>
      <c r="AN198" s="155"/>
      <c r="AO198" s="155"/>
      <c r="AP198" s="155"/>
      <c r="AQ198" s="155"/>
      <c r="AR198" s="155"/>
      <c r="AS198" s="155"/>
      <c r="AT198" s="155"/>
      <c r="AU198" s="155"/>
      <c r="AV198" s="155"/>
      <c r="AW198" s="155"/>
      <c r="AX198" s="155"/>
      <c r="AY198" s="155"/>
      <c r="AZ198" s="155"/>
      <c r="BA198" s="155"/>
      <c r="BB198" s="155"/>
      <c r="BC198" s="155"/>
      <c r="BD198" s="155"/>
      <c r="BE198" s="155"/>
      <c r="BF198" s="155"/>
      <c r="BG198" s="155"/>
      <c r="BH198" s="155"/>
      <c r="BI198" s="155"/>
      <c r="BJ198" s="155"/>
      <c r="BK198" s="155"/>
      <c r="BL198" s="155"/>
      <c r="BM198" s="155"/>
      <c r="BN198" s="155"/>
      <c r="BO198" s="155"/>
      <c r="BP198" s="155"/>
      <c r="BQ198" s="155"/>
      <c r="BR198" s="155"/>
      <c r="BS198" s="155"/>
      <c r="BT198" s="155"/>
      <c r="BU198" s="155"/>
      <c r="BV198" s="155"/>
      <c r="BW198" s="155"/>
      <c r="BX198" s="155"/>
      <c r="BY198" s="155"/>
      <c r="BZ198" s="155"/>
      <c r="CA198" s="155"/>
      <c r="CB198" s="155"/>
      <c r="CC198" s="155"/>
      <c r="CD198" s="155"/>
      <c r="CE198" s="155"/>
      <c r="CF198" s="155"/>
      <c r="CG198" s="155"/>
      <c r="CH198" s="155"/>
      <c r="CI198" s="155"/>
      <c r="CJ198" s="155"/>
      <c r="CK198" s="155"/>
      <c r="CL198" s="155"/>
      <c r="CM198" s="155"/>
      <c r="CN198" s="155"/>
      <c r="CO198" s="155"/>
      <c r="CP198" s="155"/>
      <c r="CQ198" s="155"/>
      <c r="CR198" s="155"/>
      <c r="CS198" s="155"/>
      <c r="CT198" s="155"/>
      <c r="CU198" s="155"/>
      <c r="CV198" s="155"/>
      <c r="CW198" s="155"/>
      <c r="CX198" s="155"/>
      <c r="CY198" s="155"/>
      <c r="CZ198" s="155"/>
      <c r="DA198" s="155"/>
      <c r="DB198" s="155"/>
      <c r="DC198" s="155"/>
      <c r="DD198" s="155"/>
      <c r="DE198" s="155"/>
      <c r="DF198" s="155"/>
      <c r="DG198" s="155"/>
      <c r="DH198" s="155"/>
      <c r="DI198" s="155"/>
      <c r="DJ198" s="155"/>
      <c r="DK198" s="155"/>
      <c r="DL198" s="155"/>
      <c r="DM198" s="155"/>
      <c r="DN198" s="155"/>
      <c r="DO198" s="155"/>
      <c r="DP198" s="155"/>
      <c r="DQ198" s="155"/>
      <c r="DR198" s="155"/>
      <c r="DS198" s="155"/>
      <c r="DT198" s="155"/>
      <c r="DU198" s="155"/>
      <c r="DV198" s="155"/>
      <c r="DW198" s="155"/>
      <c r="DX198" s="155"/>
      <c r="DY198" s="155"/>
      <c r="DZ198" s="155"/>
      <c r="EA198" s="155"/>
      <c r="EB198" s="155"/>
      <c r="EC198" s="155"/>
      <c r="ED198" s="155"/>
      <c r="EE198" s="155"/>
      <c r="EF198" s="155"/>
      <c r="EG198" s="155"/>
      <c r="EH198" s="155"/>
      <c r="EI198" s="155"/>
      <c r="EJ198" s="155"/>
      <c r="EK198" s="155"/>
      <c r="EL198" s="155"/>
      <c r="EM198" s="155"/>
      <c r="EN198" s="155"/>
      <c r="EO198" s="155"/>
      <c r="EP198" s="155"/>
      <c r="EQ198" s="155"/>
      <c r="ER198" s="155"/>
      <c r="ES198" s="155"/>
      <c r="ET198" s="155"/>
      <c r="EU198" s="155"/>
      <c r="EV198" s="155"/>
      <c r="EW198" s="155"/>
      <c r="EX198" s="155"/>
      <c r="EY198" s="155"/>
      <c r="EZ198" s="155"/>
      <c r="FA198" s="155"/>
      <c r="FB198" s="155"/>
      <c r="FC198" s="155"/>
      <c r="FD198" s="155"/>
      <c r="FE198" s="155"/>
      <c r="FF198" s="155"/>
      <c r="FG198" s="155"/>
      <c r="FH198" s="155"/>
      <c r="FI198" s="155"/>
      <c r="FJ198" s="155"/>
      <c r="FK198" s="155"/>
      <c r="FL198" s="155"/>
      <c r="FM198" s="155"/>
      <c r="FN198" s="155"/>
      <c r="FO198" s="155"/>
      <c r="FP198" s="155"/>
      <c r="FQ198" s="155"/>
      <c r="FR198" s="155"/>
      <c r="FS198" s="155"/>
      <c r="FT198" s="155"/>
      <c r="FU198" s="155"/>
      <c r="FV198" s="155"/>
      <c r="FW198" s="155"/>
      <c r="FX198" s="155"/>
      <c r="FY198" s="155"/>
      <c r="FZ198" s="155"/>
      <c r="GA198" s="155"/>
      <c r="GB198" s="155"/>
      <c r="GC198" s="155"/>
      <c r="GD198" s="155"/>
      <c r="GE198" s="155"/>
      <c r="GF198" s="155"/>
      <c r="GG198" s="155"/>
      <c r="GH198" s="155"/>
      <c r="GI198" s="155"/>
      <c r="GJ198" s="155"/>
      <c r="GK198" s="155"/>
      <c r="GL198" s="155"/>
      <c r="GM198" s="155"/>
      <c r="GN198" s="155"/>
      <c r="GO198" s="155"/>
      <c r="GP198" s="155"/>
      <c r="GQ198" s="155"/>
      <c r="GR198" s="155"/>
      <c r="GS198" s="155"/>
      <c r="GT198" s="155"/>
      <c r="GU198" s="155"/>
      <c r="GV198" s="155"/>
      <c r="GW198" s="155"/>
      <c r="GX198" s="155"/>
      <c r="GY198" s="155"/>
      <c r="GZ198" s="155"/>
      <c r="HA198" s="155"/>
      <c r="HB198" s="155"/>
      <c r="HC198" s="155"/>
      <c r="HD198" s="155"/>
      <c r="HE198" s="155"/>
      <c r="HF198" s="155"/>
      <c r="HG198" s="155"/>
      <c r="HH198" s="155"/>
      <c r="HI198" s="155"/>
      <c r="HJ198" s="155"/>
      <c r="HK198" s="155"/>
      <c r="HL198" s="155"/>
      <c r="HM198" s="155"/>
      <c r="HN198" s="155"/>
      <c r="HO198" s="155"/>
      <c r="HP198" s="155"/>
      <c r="HQ198" s="155"/>
      <c r="HR198" s="155"/>
      <c r="HS198" s="155"/>
      <c r="HT198" s="155"/>
      <c r="HU198" s="155"/>
      <c r="HV198" s="155"/>
      <c r="HW198" s="155"/>
      <c r="HX198" s="155"/>
      <c r="HY198" s="155"/>
      <c r="HZ198" s="155"/>
      <c r="IA198" s="155"/>
      <c r="IB198" s="155"/>
      <c r="IC198" s="155"/>
      <c r="ID198" s="155"/>
      <c r="IE198" s="155"/>
      <c r="IF198" s="155"/>
      <c r="IG198" s="155"/>
      <c r="IH198" s="155"/>
      <c r="II198" s="155"/>
      <c r="IJ198" s="155"/>
      <c r="IK198" s="155"/>
      <c r="IL198" s="155"/>
      <c r="IM198" s="155"/>
      <c r="IN198" s="155"/>
      <c r="IO198" s="155"/>
    </row>
    <row r="199" spans="1:249" s="157" customFormat="1" ht="45" customHeight="1">
      <c r="A199" s="142">
        <v>189</v>
      </c>
      <c r="B199" s="18">
        <v>30</v>
      </c>
      <c r="C199" s="79" t="s">
        <v>684</v>
      </c>
      <c r="D199" s="7" t="s">
        <v>576</v>
      </c>
      <c r="E199" s="18">
        <v>3801069760</v>
      </c>
      <c r="F199" s="24">
        <v>41690</v>
      </c>
      <c r="G199" s="63">
        <v>30000</v>
      </c>
      <c r="H199" s="18"/>
      <c r="I199" s="56"/>
      <c r="J199" s="154"/>
      <c r="K199" s="154"/>
      <c r="L199" s="154"/>
      <c r="M199" s="155"/>
      <c r="N199" s="155"/>
      <c r="O199" s="155"/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  <c r="AA199" s="155"/>
      <c r="AB199" s="155"/>
      <c r="AC199" s="155"/>
      <c r="AD199" s="155"/>
      <c r="AE199" s="155"/>
      <c r="AF199" s="155"/>
      <c r="AG199" s="155"/>
      <c r="AH199" s="155"/>
      <c r="AI199" s="155"/>
      <c r="AJ199" s="155"/>
      <c r="AK199" s="155"/>
      <c r="AL199" s="155"/>
      <c r="AM199" s="155"/>
      <c r="AN199" s="155"/>
      <c r="AO199" s="155"/>
      <c r="AP199" s="155"/>
      <c r="AQ199" s="155"/>
      <c r="AR199" s="155"/>
      <c r="AS199" s="155"/>
      <c r="AT199" s="155"/>
      <c r="AU199" s="155"/>
      <c r="AV199" s="155"/>
      <c r="AW199" s="155"/>
      <c r="AX199" s="155"/>
      <c r="AY199" s="155"/>
      <c r="AZ199" s="155"/>
      <c r="BA199" s="155"/>
      <c r="BB199" s="155"/>
      <c r="BC199" s="155"/>
      <c r="BD199" s="155"/>
      <c r="BE199" s="155"/>
      <c r="BF199" s="155"/>
      <c r="BG199" s="155"/>
      <c r="BH199" s="155"/>
      <c r="BI199" s="155"/>
      <c r="BJ199" s="155"/>
      <c r="BK199" s="155"/>
      <c r="BL199" s="155"/>
      <c r="BM199" s="155"/>
      <c r="BN199" s="155"/>
      <c r="BO199" s="155"/>
      <c r="BP199" s="155"/>
      <c r="BQ199" s="155"/>
      <c r="BR199" s="155"/>
      <c r="BS199" s="155"/>
      <c r="BT199" s="155"/>
      <c r="BU199" s="155"/>
      <c r="BV199" s="155"/>
      <c r="BW199" s="155"/>
      <c r="BX199" s="155"/>
      <c r="BY199" s="155"/>
      <c r="BZ199" s="155"/>
      <c r="CA199" s="155"/>
      <c r="CB199" s="155"/>
      <c r="CC199" s="155"/>
      <c r="CD199" s="155"/>
      <c r="CE199" s="155"/>
      <c r="CF199" s="155"/>
      <c r="CG199" s="155"/>
      <c r="CH199" s="155"/>
      <c r="CI199" s="155"/>
      <c r="CJ199" s="155"/>
      <c r="CK199" s="155"/>
      <c r="CL199" s="155"/>
      <c r="CM199" s="155"/>
      <c r="CN199" s="155"/>
      <c r="CO199" s="155"/>
      <c r="CP199" s="155"/>
      <c r="CQ199" s="155"/>
      <c r="CR199" s="155"/>
      <c r="CS199" s="155"/>
      <c r="CT199" s="155"/>
      <c r="CU199" s="155"/>
      <c r="CV199" s="155"/>
      <c r="CW199" s="155"/>
      <c r="CX199" s="155"/>
      <c r="CY199" s="155"/>
      <c r="CZ199" s="155"/>
      <c r="DA199" s="155"/>
      <c r="DB199" s="155"/>
      <c r="DC199" s="155"/>
      <c r="DD199" s="155"/>
      <c r="DE199" s="155"/>
      <c r="DF199" s="155"/>
      <c r="DG199" s="155"/>
      <c r="DH199" s="155"/>
      <c r="DI199" s="155"/>
      <c r="DJ199" s="155"/>
      <c r="DK199" s="155"/>
      <c r="DL199" s="155"/>
      <c r="DM199" s="155"/>
      <c r="DN199" s="155"/>
      <c r="DO199" s="155"/>
      <c r="DP199" s="155"/>
      <c r="DQ199" s="155"/>
      <c r="DR199" s="155"/>
      <c r="DS199" s="155"/>
      <c r="DT199" s="155"/>
      <c r="DU199" s="155"/>
      <c r="DV199" s="155"/>
      <c r="DW199" s="155"/>
      <c r="DX199" s="155"/>
      <c r="DY199" s="155"/>
      <c r="DZ199" s="155"/>
      <c r="EA199" s="155"/>
      <c r="EB199" s="155"/>
      <c r="EC199" s="155"/>
      <c r="ED199" s="155"/>
      <c r="EE199" s="155"/>
      <c r="EF199" s="155"/>
      <c r="EG199" s="155"/>
      <c r="EH199" s="155"/>
      <c r="EI199" s="155"/>
      <c r="EJ199" s="155"/>
      <c r="EK199" s="155"/>
      <c r="EL199" s="155"/>
      <c r="EM199" s="155"/>
      <c r="EN199" s="155"/>
      <c r="EO199" s="155"/>
      <c r="EP199" s="155"/>
      <c r="EQ199" s="155"/>
      <c r="ER199" s="155"/>
      <c r="ES199" s="155"/>
      <c r="ET199" s="155"/>
      <c r="EU199" s="155"/>
      <c r="EV199" s="155"/>
      <c r="EW199" s="155"/>
      <c r="EX199" s="155"/>
      <c r="EY199" s="155"/>
      <c r="EZ199" s="155"/>
      <c r="FA199" s="155"/>
      <c r="FB199" s="155"/>
      <c r="FC199" s="155"/>
      <c r="FD199" s="155"/>
      <c r="FE199" s="155"/>
      <c r="FF199" s="155"/>
      <c r="FG199" s="155"/>
      <c r="FH199" s="155"/>
      <c r="FI199" s="155"/>
      <c r="FJ199" s="155"/>
      <c r="FK199" s="155"/>
      <c r="FL199" s="155"/>
      <c r="FM199" s="155"/>
      <c r="FN199" s="155"/>
      <c r="FO199" s="155"/>
      <c r="FP199" s="155"/>
      <c r="FQ199" s="155"/>
      <c r="FR199" s="155"/>
      <c r="FS199" s="155"/>
      <c r="FT199" s="155"/>
      <c r="FU199" s="155"/>
      <c r="FV199" s="155"/>
      <c r="FW199" s="155"/>
      <c r="FX199" s="155"/>
      <c r="FY199" s="155"/>
      <c r="FZ199" s="155"/>
      <c r="GA199" s="155"/>
      <c r="GB199" s="155"/>
      <c r="GC199" s="155"/>
      <c r="GD199" s="155"/>
      <c r="GE199" s="155"/>
      <c r="GF199" s="155"/>
      <c r="GG199" s="155"/>
      <c r="GH199" s="155"/>
      <c r="GI199" s="155"/>
      <c r="GJ199" s="155"/>
      <c r="GK199" s="155"/>
      <c r="GL199" s="155"/>
      <c r="GM199" s="155"/>
      <c r="GN199" s="155"/>
      <c r="GO199" s="155"/>
      <c r="GP199" s="155"/>
      <c r="GQ199" s="155"/>
      <c r="GR199" s="155"/>
      <c r="GS199" s="155"/>
      <c r="GT199" s="155"/>
      <c r="GU199" s="155"/>
      <c r="GV199" s="155"/>
      <c r="GW199" s="155"/>
      <c r="GX199" s="155"/>
      <c r="GY199" s="155"/>
      <c r="GZ199" s="155"/>
      <c r="HA199" s="155"/>
      <c r="HB199" s="155"/>
      <c r="HC199" s="155"/>
      <c r="HD199" s="155"/>
      <c r="HE199" s="155"/>
      <c r="HF199" s="155"/>
      <c r="HG199" s="155"/>
      <c r="HH199" s="155"/>
      <c r="HI199" s="155"/>
      <c r="HJ199" s="155"/>
      <c r="HK199" s="155"/>
      <c r="HL199" s="155"/>
      <c r="HM199" s="155"/>
      <c r="HN199" s="155"/>
      <c r="HO199" s="155"/>
      <c r="HP199" s="155"/>
      <c r="HQ199" s="155"/>
      <c r="HR199" s="155"/>
      <c r="HS199" s="155"/>
      <c r="HT199" s="155"/>
      <c r="HU199" s="155"/>
      <c r="HV199" s="155"/>
      <c r="HW199" s="155"/>
      <c r="HX199" s="155"/>
      <c r="HY199" s="155"/>
      <c r="HZ199" s="155"/>
      <c r="IA199" s="155"/>
      <c r="IB199" s="155"/>
      <c r="IC199" s="155"/>
      <c r="ID199" s="155"/>
      <c r="IE199" s="155"/>
      <c r="IF199" s="155"/>
      <c r="IG199" s="155"/>
      <c r="IH199" s="155"/>
      <c r="II199" s="155"/>
      <c r="IJ199" s="155"/>
      <c r="IK199" s="155"/>
      <c r="IL199" s="155"/>
      <c r="IM199" s="155"/>
      <c r="IN199" s="155"/>
      <c r="IO199" s="155"/>
    </row>
    <row r="200" spans="1:249" s="157" customFormat="1" ht="45" customHeight="1">
      <c r="A200" s="142">
        <v>190</v>
      </c>
      <c r="B200" s="18">
        <v>31</v>
      </c>
      <c r="C200" s="7" t="s">
        <v>685</v>
      </c>
      <c r="D200" s="7" t="s">
        <v>686</v>
      </c>
      <c r="E200" s="18">
        <v>3801069231</v>
      </c>
      <c r="F200" s="24">
        <v>41677</v>
      </c>
      <c r="G200" s="63">
        <v>3000</v>
      </c>
      <c r="H200" s="18"/>
      <c r="I200" s="56"/>
      <c r="J200" s="154"/>
      <c r="K200" s="154"/>
      <c r="L200" s="154"/>
      <c r="M200" s="155"/>
      <c r="N200" s="155"/>
      <c r="O200" s="155"/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  <c r="AA200" s="155"/>
      <c r="AB200" s="155"/>
      <c r="AC200" s="155"/>
      <c r="AD200" s="155"/>
      <c r="AE200" s="155"/>
      <c r="AF200" s="155"/>
      <c r="AG200" s="155"/>
      <c r="AH200" s="155"/>
      <c r="AI200" s="155"/>
      <c r="AJ200" s="155"/>
      <c r="AK200" s="155"/>
      <c r="AL200" s="155"/>
      <c r="AM200" s="155"/>
      <c r="AN200" s="155"/>
      <c r="AO200" s="155"/>
      <c r="AP200" s="155"/>
      <c r="AQ200" s="155"/>
      <c r="AR200" s="155"/>
      <c r="AS200" s="155"/>
      <c r="AT200" s="155"/>
      <c r="AU200" s="155"/>
      <c r="AV200" s="155"/>
      <c r="AW200" s="155"/>
      <c r="AX200" s="155"/>
      <c r="AY200" s="155"/>
      <c r="AZ200" s="155"/>
      <c r="BA200" s="155"/>
      <c r="BB200" s="155"/>
      <c r="BC200" s="155"/>
      <c r="BD200" s="155"/>
      <c r="BE200" s="155"/>
      <c r="BF200" s="155"/>
      <c r="BG200" s="155"/>
      <c r="BH200" s="155"/>
      <c r="BI200" s="155"/>
      <c r="BJ200" s="155"/>
      <c r="BK200" s="155"/>
      <c r="BL200" s="155"/>
      <c r="BM200" s="155"/>
      <c r="BN200" s="155"/>
      <c r="BO200" s="155"/>
      <c r="BP200" s="155"/>
      <c r="BQ200" s="155"/>
      <c r="BR200" s="155"/>
      <c r="BS200" s="155"/>
      <c r="BT200" s="155"/>
      <c r="BU200" s="155"/>
      <c r="BV200" s="155"/>
      <c r="BW200" s="155"/>
      <c r="BX200" s="155"/>
      <c r="BY200" s="155"/>
      <c r="BZ200" s="155"/>
      <c r="CA200" s="155"/>
      <c r="CB200" s="155"/>
      <c r="CC200" s="155"/>
      <c r="CD200" s="155"/>
      <c r="CE200" s="155"/>
      <c r="CF200" s="155"/>
      <c r="CG200" s="155"/>
      <c r="CH200" s="155"/>
      <c r="CI200" s="155"/>
      <c r="CJ200" s="155"/>
      <c r="CK200" s="155"/>
      <c r="CL200" s="155"/>
      <c r="CM200" s="155"/>
      <c r="CN200" s="155"/>
      <c r="CO200" s="155"/>
      <c r="CP200" s="155"/>
      <c r="CQ200" s="155"/>
      <c r="CR200" s="155"/>
      <c r="CS200" s="155"/>
      <c r="CT200" s="155"/>
      <c r="CU200" s="155"/>
      <c r="CV200" s="155"/>
      <c r="CW200" s="155"/>
      <c r="CX200" s="155"/>
      <c r="CY200" s="155"/>
      <c r="CZ200" s="155"/>
      <c r="DA200" s="155"/>
      <c r="DB200" s="155"/>
      <c r="DC200" s="155"/>
      <c r="DD200" s="155"/>
      <c r="DE200" s="155"/>
      <c r="DF200" s="155"/>
      <c r="DG200" s="155"/>
      <c r="DH200" s="155"/>
      <c r="DI200" s="155"/>
      <c r="DJ200" s="155"/>
      <c r="DK200" s="155"/>
      <c r="DL200" s="155"/>
      <c r="DM200" s="155"/>
      <c r="DN200" s="155"/>
      <c r="DO200" s="155"/>
      <c r="DP200" s="155"/>
      <c r="DQ200" s="155"/>
      <c r="DR200" s="155"/>
      <c r="DS200" s="155"/>
      <c r="DT200" s="155"/>
      <c r="DU200" s="155"/>
      <c r="DV200" s="155"/>
      <c r="DW200" s="155"/>
      <c r="DX200" s="155"/>
      <c r="DY200" s="155"/>
      <c r="DZ200" s="155"/>
      <c r="EA200" s="155"/>
      <c r="EB200" s="155"/>
      <c r="EC200" s="155"/>
      <c r="ED200" s="155"/>
      <c r="EE200" s="155"/>
      <c r="EF200" s="155"/>
      <c r="EG200" s="155"/>
      <c r="EH200" s="155"/>
      <c r="EI200" s="155"/>
      <c r="EJ200" s="155"/>
      <c r="EK200" s="155"/>
      <c r="EL200" s="155"/>
      <c r="EM200" s="155"/>
      <c r="EN200" s="155"/>
      <c r="EO200" s="155"/>
      <c r="EP200" s="155"/>
      <c r="EQ200" s="155"/>
      <c r="ER200" s="155"/>
      <c r="ES200" s="155"/>
      <c r="ET200" s="155"/>
      <c r="EU200" s="155"/>
      <c r="EV200" s="155"/>
      <c r="EW200" s="155"/>
      <c r="EX200" s="155"/>
      <c r="EY200" s="155"/>
      <c r="EZ200" s="155"/>
      <c r="FA200" s="155"/>
      <c r="FB200" s="155"/>
      <c r="FC200" s="155"/>
      <c r="FD200" s="155"/>
      <c r="FE200" s="155"/>
      <c r="FF200" s="155"/>
      <c r="FG200" s="155"/>
      <c r="FH200" s="155"/>
      <c r="FI200" s="155"/>
      <c r="FJ200" s="155"/>
      <c r="FK200" s="155"/>
      <c r="FL200" s="155"/>
      <c r="FM200" s="155"/>
      <c r="FN200" s="155"/>
      <c r="FO200" s="155"/>
      <c r="FP200" s="155"/>
      <c r="FQ200" s="155"/>
      <c r="FR200" s="155"/>
      <c r="FS200" s="155"/>
      <c r="FT200" s="155"/>
      <c r="FU200" s="155"/>
      <c r="FV200" s="155"/>
      <c r="FW200" s="155"/>
      <c r="FX200" s="155"/>
      <c r="FY200" s="155"/>
      <c r="FZ200" s="155"/>
      <c r="GA200" s="155"/>
      <c r="GB200" s="155"/>
      <c r="GC200" s="155"/>
      <c r="GD200" s="155"/>
      <c r="GE200" s="155"/>
      <c r="GF200" s="155"/>
      <c r="GG200" s="155"/>
      <c r="GH200" s="155"/>
      <c r="GI200" s="155"/>
      <c r="GJ200" s="155"/>
      <c r="GK200" s="155"/>
      <c r="GL200" s="155"/>
      <c r="GM200" s="155"/>
      <c r="GN200" s="155"/>
      <c r="GO200" s="155"/>
      <c r="GP200" s="155"/>
      <c r="GQ200" s="155"/>
      <c r="GR200" s="155"/>
      <c r="GS200" s="155"/>
      <c r="GT200" s="155"/>
      <c r="GU200" s="155"/>
      <c r="GV200" s="155"/>
      <c r="GW200" s="155"/>
      <c r="GX200" s="155"/>
      <c r="GY200" s="155"/>
      <c r="GZ200" s="155"/>
      <c r="HA200" s="155"/>
      <c r="HB200" s="155"/>
      <c r="HC200" s="155"/>
      <c r="HD200" s="155"/>
      <c r="HE200" s="155"/>
      <c r="HF200" s="155"/>
      <c r="HG200" s="155"/>
      <c r="HH200" s="155"/>
      <c r="HI200" s="155"/>
      <c r="HJ200" s="155"/>
      <c r="HK200" s="155"/>
      <c r="HL200" s="155"/>
      <c r="HM200" s="155"/>
      <c r="HN200" s="155"/>
      <c r="HO200" s="155"/>
      <c r="HP200" s="155"/>
      <c r="HQ200" s="155"/>
      <c r="HR200" s="155"/>
      <c r="HS200" s="155"/>
      <c r="HT200" s="155"/>
      <c r="HU200" s="155"/>
      <c r="HV200" s="155"/>
      <c r="HW200" s="155"/>
      <c r="HX200" s="155"/>
      <c r="HY200" s="155"/>
      <c r="HZ200" s="155"/>
      <c r="IA200" s="155"/>
      <c r="IB200" s="155"/>
      <c r="IC200" s="155"/>
      <c r="ID200" s="155"/>
      <c r="IE200" s="155"/>
      <c r="IF200" s="155"/>
      <c r="IG200" s="155"/>
      <c r="IH200" s="155"/>
      <c r="II200" s="155"/>
      <c r="IJ200" s="155"/>
      <c r="IK200" s="155"/>
      <c r="IL200" s="155"/>
      <c r="IM200" s="155"/>
      <c r="IN200" s="155"/>
      <c r="IO200" s="155"/>
    </row>
    <row r="201" spans="1:249" s="157" customFormat="1" ht="45" customHeight="1">
      <c r="A201" s="142">
        <v>191</v>
      </c>
      <c r="B201" s="18">
        <v>32</v>
      </c>
      <c r="C201" s="7" t="s">
        <v>687</v>
      </c>
      <c r="D201" s="7" t="s">
        <v>578</v>
      </c>
      <c r="E201" s="18">
        <v>3801076398</v>
      </c>
      <c r="F201" s="24">
        <v>41785</v>
      </c>
      <c r="G201" s="63">
        <v>5000</v>
      </c>
      <c r="H201" s="18"/>
      <c r="I201" s="56"/>
      <c r="J201" s="154"/>
      <c r="K201" s="154"/>
      <c r="L201" s="154"/>
      <c r="M201" s="155"/>
      <c r="N201" s="155"/>
      <c r="O201" s="155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5"/>
      <c r="AA201" s="155"/>
      <c r="AB201" s="155"/>
      <c r="AC201" s="155"/>
      <c r="AD201" s="155"/>
      <c r="AE201" s="155"/>
      <c r="AF201" s="155"/>
      <c r="AG201" s="155"/>
      <c r="AH201" s="155"/>
      <c r="AI201" s="155"/>
      <c r="AJ201" s="155"/>
      <c r="AK201" s="155"/>
      <c r="AL201" s="155"/>
      <c r="AM201" s="155"/>
      <c r="AN201" s="155"/>
      <c r="AO201" s="155"/>
      <c r="AP201" s="155"/>
      <c r="AQ201" s="155"/>
      <c r="AR201" s="155"/>
      <c r="AS201" s="155"/>
      <c r="AT201" s="155"/>
      <c r="AU201" s="155"/>
      <c r="AV201" s="155"/>
      <c r="AW201" s="155"/>
      <c r="AX201" s="155"/>
      <c r="AY201" s="155"/>
      <c r="AZ201" s="155"/>
      <c r="BA201" s="155"/>
      <c r="BB201" s="155"/>
      <c r="BC201" s="155"/>
      <c r="BD201" s="155"/>
      <c r="BE201" s="155"/>
      <c r="BF201" s="155"/>
      <c r="BG201" s="155"/>
      <c r="BH201" s="155"/>
      <c r="BI201" s="155"/>
      <c r="BJ201" s="155"/>
      <c r="BK201" s="155"/>
      <c r="BL201" s="155"/>
      <c r="BM201" s="155"/>
      <c r="BN201" s="155"/>
      <c r="BO201" s="155"/>
      <c r="BP201" s="155"/>
      <c r="BQ201" s="155"/>
      <c r="BR201" s="155"/>
      <c r="BS201" s="155"/>
      <c r="BT201" s="155"/>
      <c r="BU201" s="155"/>
      <c r="BV201" s="155"/>
      <c r="BW201" s="155"/>
      <c r="BX201" s="155"/>
      <c r="BY201" s="155"/>
      <c r="BZ201" s="155"/>
      <c r="CA201" s="155"/>
      <c r="CB201" s="155"/>
      <c r="CC201" s="155"/>
      <c r="CD201" s="155"/>
      <c r="CE201" s="155"/>
      <c r="CF201" s="155"/>
      <c r="CG201" s="155"/>
      <c r="CH201" s="155"/>
      <c r="CI201" s="155"/>
      <c r="CJ201" s="155"/>
      <c r="CK201" s="155"/>
      <c r="CL201" s="155"/>
      <c r="CM201" s="155"/>
      <c r="CN201" s="155"/>
      <c r="CO201" s="155"/>
      <c r="CP201" s="155"/>
      <c r="CQ201" s="155"/>
      <c r="CR201" s="155"/>
      <c r="CS201" s="155"/>
      <c r="CT201" s="155"/>
      <c r="CU201" s="155"/>
      <c r="CV201" s="155"/>
      <c r="CW201" s="155"/>
      <c r="CX201" s="155"/>
      <c r="CY201" s="155"/>
      <c r="CZ201" s="155"/>
      <c r="DA201" s="155"/>
      <c r="DB201" s="155"/>
      <c r="DC201" s="155"/>
      <c r="DD201" s="155"/>
      <c r="DE201" s="155"/>
      <c r="DF201" s="155"/>
      <c r="DG201" s="155"/>
      <c r="DH201" s="155"/>
      <c r="DI201" s="155"/>
      <c r="DJ201" s="155"/>
      <c r="DK201" s="155"/>
      <c r="DL201" s="155"/>
      <c r="DM201" s="155"/>
      <c r="DN201" s="155"/>
      <c r="DO201" s="155"/>
      <c r="DP201" s="155"/>
      <c r="DQ201" s="155"/>
      <c r="DR201" s="155"/>
      <c r="DS201" s="155"/>
      <c r="DT201" s="155"/>
      <c r="DU201" s="155"/>
      <c r="DV201" s="155"/>
      <c r="DW201" s="155"/>
      <c r="DX201" s="155"/>
      <c r="DY201" s="155"/>
      <c r="DZ201" s="155"/>
      <c r="EA201" s="155"/>
      <c r="EB201" s="155"/>
      <c r="EC201" s="155"/>
      <c r="ED201" s="155"/>
      <c r="EE201" s="155"/>
      <c r="EF201" s="155"/>
      <c r="EG201" s="155"/>
      <c r="EH201" s="155"/>
      <c r="EI201" s="155"/>
      <c r="EJ201" s="155"/>
      <c r="EK201" s="155"/>
      <c r="EL201" s="155"/>
      <c r="EM201" s="155"/>
      <c r="EN201" s="155"/>
      <c r="EO201" s="155"/>
      <c r="EP201" s="155"/>
      <c r="EQ201" s="155"/>
      <c r="ER201" s="155"/>
      <c r="ES201" s="155"/>
      <c r="ET201" s="155"/>
      <c r="EU201" s="155"/>
      <c r="EV201" s="155"/>
      <c r="EW201" s="155"/>
      <c r="EX201" s="155"/>
      <c r="EY201" s="155"/>
      <c r="EZ201" s="155"/>
      <c r="FA201" s="155"/>
      <c r="FB201" s="155"/>
      <c r="FC201" s="155"/>
      <c r="FD201" s="155"/>
      <c r="FE201" s="155"/>
      <c r="FF201" s="155"/>
      <c r="FG201" s="155"/>
      <c r="FH201" s="155"/>
      <c r="FI201" s="155"/>
      <c r="FJ201" s="155"/>
      <c r="FK201" s="155"/>
      <c r="FL201" s="155"/>
      <c r="FM201" s="155"/>
      <c r="FN201" s="155"/>
      <c r="FO201" s="155"/>
      <c r="FP201" s="155"/>
      <c r="FQ201" s="155"/>
      <c r="FR201" s="155"/>
      <c r="FS201" s="155"/>
      <c r="FT201" s="155"/>
      <c r="FU201" s="155"/>
      <c r="FV201" s="155"/>
      <c r="FW201" s="155"/>
      <c r="FX201" s="155"/>
      <c r="FY201" s="155"/>
      <c r="FZ201" s="155"/>
      <c r="GA201" s="155"/>
      <c r="GB201" s="155"/>
      <c r="GC201" s="155"/>
      <c r="GD201" s="155"/>
      <c r="GE201" s="155"/>
      <c r="GF201" s="155"/>
      <c r="GG201" s="155"/>
      <c r="GH201" s="155"/>
      <c r="GI201" s="155"/>
      <c r="GJ201" s="155"/>
      <c r="GK201" s="155"/>
      <c r="GL201" s="155"/>
      <c r="GM201" s="155"/>
      <c r="GN201" s="155"/>
      <c r="GO201" s="155"/>
      <c r="GP201" s="155"/>
      <c r="GQ201" s="155"/>
      <c r="GR201" s="155"/>
      <c r="GS201" s="155"/>
      <c r="GT201" s="155"/>
      <c r="GU201" s="155"/>
      <c r="GV201" s="155"/>
      <c r="GW201" s="155"/>
      <c r="GX201" s="155"/>
      <c r="GY201" s="155"/>
      <c r="GZ201" s="155"/>
      <c r="HA201" s="155"/>
      <c r="HB201" s="155"/>
      <c r="HC201" s="155"/>
      <c r="HD201" s="155"/>
      <c r="HE201" s="155"/>
      <c r="HF201" s="155"/>
      <c r="HG201" s="155"/>
      <c r="HH201" s="155"/>
      <c r="HI201" s="155"/>
      <c r="HJ201" s="155"/>
      <c r="HK201" s="155"/>
      <c r="HL201" s="155"/>
      <c r="HM201" s="155"/>
      <c r="HN201" s="155"/>
      <c r="HO201" s="155"/>
      <c r="HP201" s="155"/>
      <c r="HQ201" s="155"/>
      <c r="HR201" s="155"/>
      <c r="HS201" s="155"/>
      <c r="HT201" s="155"/>
      <c r="HU201" s="155"/>
      <c r="HV201" s="155"/>
      <c r="HW201" s="155"/>
      <c r="HX201" s="155"/>
      <c r="HY201" s="155"/>
      <c r="HZ201" s="155"/>
      <c r="IA201" s="155"/>
      <c r="IB201" s="155"/>
      <c r="IC201" s="155"/>
      <c r="ID201" s="155"/>
      <c r="IE201" s="155"/>
      <c r="IF201" s="155"/>
      <c r="IG201" s="155"/>
      <c r="IH201" s="155"/>
      <c r="II201" s="155"/>
      <c r="IJ201" s="155"/>
      <c r="IK201" s="155"/>
      <c r="IL201" s="155"/>
      <c r="IM201" s="155"/>
      <c r="IN201" s="155"/>
      <c r="IO201" s="155"/>
    </row>
    <row r="202" spans="1:249" s="157" customFormat="1" ht="45" customHeight="1">
      <c r="A202" s="142">
        <v>192</v>
      </c>
      <c r="B202" s="18">
        <v>33</v>
      </c>
      <c r="C202" s="7" t="s">
        <v>688</v>
      </c>
      <c r="D202" s="79" t="s">
        <v>689</v>
      </c>
      <c r="E202" s="18">
        <v>380082514</v>
      </c>
      <c r="F202" s="24">
        <v>41880</v>
      </c>
      <c r="G202" s="63">
        <v>50000</v>
      </c>
      <c r="H202" s="18"/>
      <c r="I202" s="56"/>
      <c r="J202" s="154"/>
      <c r="K202" s="154"/>
      <c r="L202" s="154"/>
      <c r="M202" s="155"/>
      <c r="N202" s="155"/>
      <c r="O202" s="155"/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  <c r="Z202" s="155"/>
      <c r="AA202" s="155"/>
      <c r="AB202" s="155"/>
      <c r="AC202" s="155"/>
      <c r="AD202" s="155"/>
      <c r="AE202" s="155"/>
      <c r="AF202" s="155"/>
      <c r="AG202" s="155"/>
      <c r="AH202" s="155"/>
      <c r="AI202" s="155"/>
      <c r="AJ202" s="155"/>
      <c r="AK202" s="155"/>
      <c r="AL202" s="155"/>
      <c r="AM202" s="155"/>
      <c r="AN202" s="155"/>
      <c r="AO202" s="155"/>
      <c r="AP202" s="155"/>
      <c r="AQ202" s="155"/>
      <c r="AR202" s="155"/>
      <c r="AS202" s="155"/>
      <c r="AT202" s="155"/>
      <c r="AU202" s="155"/>
      <c r="AV202" s="155"/>
      <c r="AW202" s="155"/>
      <c r="AX202" s="155"/>
      <c r="AY202" s="155"/>
      <c r="AZ202" s="155"/>
      <c r="BA202" s="155"/>
      <c r="BB202" s="155"/>
      <c r="BC202" s="155"/>
      <c r="BD202" s="155"/>
      <c r="BE202" s="155"/>
      <c r="BF202" s="155"/>
      <c r="BG202" s="155"/>
      <c r="BH202" s="155"/>
      <c r="BI202" s="155"/>
      <c r="BJ202" s="155"/>
      <c r="BK202" s="155"/>
      <c r="BL202" s="155"/>
      <c r="BM202" s="155"/>
      <c r="BN202" s="155"/>
      <c r="BO202" s="155"/>
      <c r="BP202" s="155"/>
      <c r="BQ202" s="155"/>
      <c r="BR202" s="155"/>
      <c r="BS202" s="155"/>
      <c r="BT202" s="155"/>
      <c r="BU202" s="155"/>
      <c r="BV202" s="155"/>
      <c r="BW202" s="155"/>
      <c r="BX202" s="155"/>
      <c r="BY202" s="155"/>
      <c r="BZ202" s="155"/>
      <c r="CA202" s="155"/>
      <c r="CB202" s="155"/>
      <c r="CC202" s="155"/>
      <c r="CD202" s="155"/>
      <c r="CE202" s="155"/>
      <c r="CF202" s="155"/>
      <c r="CG202" s="155"/>
      <c r="CH202" s="155"/>
      <c r="CI202" s="155"/>
      <c r="CJ202" s="155"/>
      <c r="CK202" s="155"/>
      <c r="CL202" s="155"/>
      <c r="CM202" s="155"/>
      <c r="CN202" s="155"/>
      <c r="CO202" s="155"/>
      <c r="CP202" s="155"/>
      <c r="CQ202" s="155"/>
      <c r="CR202" s="155"/>
      <c r="CS202" s="155"/>
      <c r="CT202" s="155"/>
      <c r="CU202" s="155"/>
      <c r="CV202" s="155"/>
      <c r="CW202" s="155"/>
      <c r="CX202" s="155"/>
      <c r="CY202" s="155"/>
      <c r="CZ202" s="155"/>
      <c r="DA202" s="155"/>
      <c r="DB202" s="155"/>
      <c r="DC202" s="155"/>
      <c r="DD202" s="155"/>
      <c r="DE202" s="155"/>
      <c r="DF202" s="155"/>
      <c r="DG202" s="155"/>
      <c r="DH202" s="155"/>
      <c r="DI202" s="155"/>
      <c r="DJ202" s="155"/>
      <c r="DK202" s="155"/>
      <c r="DL202" s="155"/>
      <c r="DM202" s="155"/>
      <c r="DN202" s="155"/>
      <c r="DO202" s="155"/>
      <c r="DP202" s="155"/>
      <c r="DQ202" s="155"/>
      <c r="DR202" s="155"/>
      <c r="DS202" s="155"/>
      <c r="DT202" s="155"/>
      <c r="DU202" s="155"/>
      <c r="DV202" s="155"/>
      <c r="DW202" s="155"/>
      <c r="DX202" s="155"/>
      <c r="DY202" s="155"/>
      <c r="DZ202" s="155"/>
      <c r="EA202" s="155"/>
      <c r="EB202" s="155"/>
      <c r="EC202" s="155"/>
      <c r="ED202" s="155"/>
      <c r="EE202" s="155"/>
      <c r="EF202" s="155"/>
      <c r="EG202" s="155"/>
      <c r="EH202" s="155"/>
      <c r="EI202" s="155"/>
      <c r="EJ202" s="155"/>
      <c r="EK202" s="155"/>
      <c r="EL202" s="155"/>
      <c r="EM202" s="155"/>
      <c r="EN202" s="155"/>
      <c r="EO202" s="155"/>
      <c r="EP202" s="155"/>
      <c r="EQ202" s="155"/>
      <c r="ER202" s="155"/>
      <c r="ES202" s="155"/>
      <c r="ET202" s="155"/>
      <c r="EU202" s="155"/>
      <c r="EV202" s="155"/>
      <c r="EW202" s="155"/>
      <c r="EX202" s="155"/>
      <c r="EY202" s="155"/>
      <c r="EZ202" s="155"/>
      <c r="FA202" s="155"/>
      <c r="FB202" s="155"/>
      <c r="FC202" s="155"/>
      <c r="FD202" s="155"/>
      <c r="FE202" s="155"/>
      <c r="FF202" s="155"/>
      <c r="FG202" s="155"/>
      <c r="FH202" s="155"/>
      <c r="FI202" s="155"/>
      <c r="FJ202" s="155"/>
      <c r="FK202" s="155"/>
      <c r="FL202" s="155"/>
      <c r="FM202" s="155"/>
      <c r="FN202" s="155"/>
      <c r="FO202" s="155"/>
      <c r="FP202" s="155"/>
      <c r="FQ202" s="155"/>
      <c r="FR202" s="155"/>
      <c r="FS202" s="155"/>
      <c r="FT202" s="155"/>
      <c r="FU202" s="155"/>
      <c r="FV202" s="155"/>
      <c r="FW202" s="155"/>
      <c r="FX202" s="155"/>
      <c r="FY202" s="155"/>
      <c r="FZ202" s="155"/>
      <c r="GA202" s="155"/>
      <c r="GB202" s="155"/>
      <c r="GC202" s="155"/>
      <c r="GD202" s="155"/>
      <c r="GE202" s="155"/>
      <c r="GF202" s="155"/>
      <c r="GG202" s="155"/>
      <c r="GH202" s="155"/>
      <c r="GI202" s="155"/>
      <c r="GJ202" s="155"/>
      <c r="GK202" s="155"/>
      <c r="GL202" s="155"/>
      <c r="GM202" s="155"/>
      <c r="GN202" s="155"/>
      <c r="GO202" s="155"/>
      <c r="GP202" s="155"/>
      <c r="GQ202" s="155"/>
      <c r="GR202" s="155"/>
      <c r="GS202" s="155"/>
      <c r="GT202" s="155"/>
      <c r="GU202" s="155"/>
      <c r="GV202" s="155"/>
      <c r="GW202" s="155"/>
      <c r="GX202" s="155"/>
      <c r="GY202" s="155"/>
      <c r="GZ202" s="155"/>
      <c r="HA202" s="155"/>
      <c r="HB202" s="155"/>
      <c r="HC202" s="155"/>
      <c r="HD202" s="155"/>
      <c r="HE202" s="155"/>
      <c r="HF202" s="155"/>
      <c r="HG202" s="155"/>
      <c r="HH202" s="155"/>
      <c r="HI202" s="155"/>
      <c r="HJ202" s="155"/>
      <c r="HK202" s="155"/>
      <c r="HL202" s="155"/>
      <c r="HM202" s="155"/>
      <c r="HN202" s="155"/>
      <c r="HO202" s="155"/>
      <c r="HP202" s="155"/>
      <c r="HQ202" s="155"/>
      <c r="HR202" s="155"/>
      <c r="HS202" s="155"/>
      <c r="HT202" s="155"/>
      <c r="HU202" s="155"/>
      <c r="HV202" s="155"/>
      <c r="HW202" s="155"/>
      <c r="HX202" s="155"/>
      <c r="HY202" s="155"/>
      <c r="HZ202" s="155"/>
      <c r="IA202" s="155"/>
      <c r="IB202" s="155"/>
      <c r="IC202" s="155"/>
      <c r="ID202" s="155"/>
      <c r="IE202" s="155"/>
      <c r="IF202" s="155"/>
      <c r="IG202" s="155"/>
      <c r="IH202" s="155"/>
      <c r="II202" s="155"/>
      <c r="IJ202" s="155"/>
      <c r="IK202" s="155"/>
      <c r="IL202" s="155"/>
      <c r="IM202" s="155"/>
      <c r="IN202" s="155"/>
      <c r="IO202" s="155"/>
    </row>
    <row r="203" spans="1:249" s="157" customFormat="1" ht="45" customHeight="1">
      <c r="A203" s="142">
        <v>193</v>
      </c>
      <c r="B203" s="18">
        <v>34</v>
      </c>
      <c r="C203" s="29" t="s">
        <v>690</v>
      </c>
      <c r="D203" s="7" t="s">
        <v>576</v>
      </c>
      <c r="E203" s="18">
        <v>3801087537</v>
      </c>
      <c r="F203" s="57" t="s">
        <v>691</v>
      </c>
      <c r="G203" s="63">
        <v>10000</v>
      </c>
      <c r="H203" s="18"/>
      <c r="I203" s="56"/>
      <c r="J203" s="154"/>
      <c r="K203" s="154"/>
      <c r="L203" s="154"/>
      <c r="M203" s="155"/>
      <c r="N203" s="155"/>
      <c r="O203" s="155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  <c r="AN203" s="155"/>
      <c r="AO203" s="155"/>
      <c r="AP203" s="155"/>
      <c r="AQ203" s="155"/>
      <c r="AR203" s="155"/>
      <c r="AS203" s="155"/>
      <c r="AT203" s="155"/>
      <c r="AU203" s="155"/>
      <c r="AV203" s="155"/>
      <c r="AW203" s="155"/>
      <c r="AX203" s="155"/>
      <c r="AY203" s="155"/>
      <c r="AZ203" s="155"/>
      <c r="BA203" s="155"/>
      <c r="BB203" s="155"/>
      <c r="BC203" s="155"/>
      <c r="BD203" s="155"/>
      <c r="BE203" s="155"/>
      <c r="BF203" s="155"/>
      <c r="BG203" s="155"/>
      <c r="BH203" s="155"/>
      <c r="BI203" s="155"/>
      <c r="BJ203" s="155"/>
      <c r="BK203" s="155"/>
      <c r="BL203" s="155"/>
      <c r="BM203" s="155"/>
      <c r="BN203" s="155"/>
      <c r="BO203" s="155"/>
      <c r="BP203" s="155"/>
      <c r="BQ203" s="155"/>
      <c r="BR203" s="155"/>
      <c r="BS203" s="155"/>
      <c r="BT203" s="155"/>
      <c r="BU203" s="155"/>
      <c r="BV203" s="155"/>
      <c r="BW203" s="155"/>
      <c r="BX203" s="155"/>
      <c r="BY203" s="155"/>
      <c r="BZ203" s="155"/>
      <c r="CA203" s="155"/>
      <c r="CB203" s="155"/>
      <c r="CC203" s="155"/>
      <c r="CD203" s="155"/>
      <c r="CE203" s="155"/>
      <c r="CF203" s="155"/>
      <c r="CG203" s="155"/>
      <c r="CH203" s="155"/>
      <c r="CI203" s="155"/>
      <c r="CJ203" s="155"/>
      <c r="CK203" s="155"/>
      <c r="CL203" s="155"/>
      <c r="CM203" s="155"/>
      <c r="CN203" s="155"/>
      <c r="CO203" s="155"/>
      <c r="CP203" s="155"/>
      <c r="CQ203" s="155"/>
      <c r="CR203" s="155"/>
      <c r="CS203" s="155"/>
      <c r="CT203" s="155"/>
      <c r="CU203" s="155"/>
      <c r="CV203" s="155"/>
      <c r="CW203" s="155"/>
      <c r="CX203" s="155"/>
      <c r="CY203" s="155"/>
      <c r="CZ203" s="155"/>
      <c r="DA203" s="155"/>
      <c r="DB203" s="155"/>
      <c r="DC203" s="155"/>
      <c r="DD203" s="155"/>
      <c r="DE203" s="155"/>
      <c r="DF203" s="155"/>
      <c r="DG203" s="155"/>
      <c r="DH203" s="155"/>
      <c r="DI203" s="155"/>
      <c r="DJ203" s="155"/>
      <c r="DK203" s="155"/>
      <c r="DL203" s="155"/>
      <c r="DM203" s="155"/>
      <c r="DN203" s="155"/>
      <c r="DO203" s="155"/>
      <c r="DP203" s="155"/>
      <c r="DQ203" s="155"/>
      <c r="DR203" s="155"/>
      <c r="DS203" s="155"/>
      <c r="DT203" s="155"/>
      <c r="DU203" s="155"/>
      <c r="DV203" s="155"/>
      <c r="DW203" s="155"/>
      <c r="DX203" s="155"/>
      <c r="DY203" s="155"/>
      <c r="DZ203" s="155"/>
      <c r="EA203" s="155"/>
      <c r="EB203" s="155"/>
      <c r="EC203" s="155"/>
      <c r="ED203" s="155"/>
      <c r="EE203" s="155"/>
      <c r="EF203" s="155"/>
      <c r="EG203" s="155"/>
      <c r="EH203" s="155"/>
      <c r="EI203" s="155"/>
      <c r="EJ203" s="155"/>
      <c r="EK203" s="155"/>
      <c r="EL203" s="155"/>
      <c r="EM203" s="155"/>
      <c r="EN203" s="155"/>
      <c r="EO203" s="155"/>
      <c r="EP203" s="155"/>
      <c r="EQ203" s="155"/>
      <c r="ER203" s="155"/>
      <c r="ES203" s="155"/>
      <c r="ET203" s="155"/>
      <c r="EU203" s="155"/>
      <c r="EV203" s="155"/>
      <c r="EW203" s="155"/>
      <c r="EX203" s="155"/>
      <c r="EY203" s="155"/>
      <c r="EZ203" s="155"/>
      <c r="FA203" s="155"/>
      <c r="FB203" s="155"/>
      <c r="FC203" s="155"/>
      <c r="FD203" s="155"/>
      <c r="FE203" s="155"/>
      <c r="FF203" s="155"/>
      <c r="FG203" s="155"/>
      <c r="FH203" s="155"/>
      <c r="FI203" s="155"/>
      <c r="FJ203" s="155"/>
      <c r="FK203" s="155"/>
      <c r="FL203" s="155"/>
      <c r="FM203" s="155"/>
      <c r="FN203" s="155"/>
      <c r="FO203" s="155"/>
      <c r="FP203" s="155"/>
      <c r="FQ203" s="155"/>
      <c r="FR203" s="155"/>
      <c r="FS203" s="155"/>
      <c r="FT203" s="155"/>
      <c r="FU203" s="155"/>
      <c r="FV203" s="155"/>
      <c r="FW203" s="155"/>
      <c r="FX203" s="155"/>
      <c r="FY203" s="155"/>
      <c r="FZ203" s="155"/>
      <c r="GA203" s="155"/>
      <c r="GB203" s="155"/>
      <c r="GC203" s="155"/>
      <c r="GD203" s="155"/>
      <c r="GE203" s="155"/>
      <c r="GF203" s="155"/>
      <c r="GG203" s="155"/>
      <c r="GH203" s="155"/>
      <c r="GI203" s="155"/>
      <c r="GJ203" s="155"/>
      <c r="GK203" s="155"/>
      <c r="GL203" s="155"/>
      <c r="GM203" s="155"/>
      <c r="GN203" s="155"/>
      <c r="GO203" s="155"/>
      <c r="GP203" s="155"/>
      <c r="GQ203" s="155"/>
      <c r="GR203" s="155"/>
      <c r="GS203" s="155"/>
      <c r="GT203" s="155"/>
      <c r="GU203" s="155"/>
      <c r="GV203" s="155"/>
      <c r="GW203" s="155"/>
      <c r="GX203" s="155"/>
      <c r="GY203" s="155"/>
      <c r="GZ203" s="155"/>
      <c r="HA203" s="155"/>
      <c r="HB203" s="155"/>
      <c r="HC203" s="155"/>
      <c r="HD203" s="155"/>
      <c r="HE203" s="155"/>
      <c r="HF203" s="155"/>
      <c r="HG203" s="155"/>
      <c r="HH203" s="155"/>
      <c r="HI203" s="155"/>
      <c r="HJ203" s="155"/>
      <c r="HK203" s="155"/>
      <c r="HL203" s="155"/>
      <c r="HM203" s="155"/>
      <c r="HN203" s="155"/>
      <c r="HO203" s="155"/>
      <c r="HP203" s="155"/>
      <c r="HQ203" s="155"/>
      <c r="HR203" s="155"/>
      <c r="HS203" s="155"/>
      <c r="HT203" s="155"/>
      <c r="HU203" s="155"/>
      <c r="HV203" s="155"/>
      <c r="HW203" s="155"/>
      <c r="HX203" s="155"/>
      <c r="HY203" s="155"/>
      <c r="HZ203" s="155"/>
      <c r="IA203" s="155"/>
      <c r="IB203" s="155"/>
      <c r="IC203" s="155"/>
      <c r="ID203" s="155"/>
      <c r="IE203" s="155"/>
      <c r="IF203" s="155"/>
      <c r="IG203" s="155"/>
      <c r="IH203" s="155"/>
      <c r="II203" s="155"/>
      <c r="IJ203" s="155"/>
      <c r="IK203" s="155"/>
      <c r="IL203" s="155"/>
      <c r="IM203" s="155"/>
      <c r="IN203" s="155"/>
      <c r="IO203" s="155"/>
    </row>
    <row r="204" spans="1:249" s="157" customFormat="1" ht="45" customHeight="1">
      <c r="A204" s="43"/>
      <c r="B204" s="10"/>
      <c r="C204" s="35"/>
      <c r="D204" s="16"/>
      <c r="E204" s="17"/>
      <c r="F204" s="74"/>
      <c r="G204" s="116"/>
      <c r="H204" s="15"/>
      <c r="I204" s="117"/>
      <c r="J204" s="154"/>
      <c r="K204" s="154"/>
      <c r="L204" s="154"/>
      <c r="M204" s="155"/>
      <c r="N204" s="155"/>
      <c r="O204" s="155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55"/>
      <c r="AF204" s="155"/>
      <c r="AG204" s="155"/>
      <c r="AH204" s="155"/>
      <c r="AI204" s="155"/>
      <c r="AJ204" s="155"/>
      <c r="AK204" s="155"/>
      <c r="AL204" s="155"/>
      <c r="AM204" s="155"/>
      <c r="AN204" s="155"/>
      <c r="AO204" s="155"/>
      <c r="AP204" s="155"/>
      <c r="AQ204" s="155"/>
      <c r="AR204" s="155"/>
      <c r="AS204" s="155"/>
      <c r="AT204" s="155"/>
      <c r="AU204" s="155"/>
      <c r="AV204" s="155"/>
      <c r="AW204" s="155"/>
      <c r="AX204" s="155"/>
      <c r="AY204" s="155"/>
      <c r="AZ204" s="155"/>
      <c r="BA204" s="155"/>
      <c r="BB204" s="155"/>
      <c r="BC204" s="155"/>
      <c r="BD204" s="155"/>
      <c r="BE204" s="155"/>
      <c r="BF204" s="155"/>
      <c r="BG204" s="155"/>
      <c r="BH204" s="155"/>
      <c r="BI204" s="155"/>
      <c r="BJ204" s="155"/>
      <c r="BK204" s="155"/>
      <c r="BL204" s="155"/>
      <c r="BM204" s="155"/>
      <c r="BN204" s="155"/>
      <c r="BO204" s="155"/>
      <c r="BP204" s="155"/>
      <c r="BQ204" s="155"/>
      <c r="BR204" s="155"/>
      <c r="BS204" s="155"/>
      <c r="BT204" s="155"/>
      <c r="BU204" s="155"/>
      <c r="BV204" s="155"/>
      <c r="BW204" s="155"/>
      <c r="BX204" s="155"/>
      <c r="BY204" s="155"/>
      <c r="BZ204" s="155"/>
      <c r="CA204" s="155"/>
      <c r="CB204" s="155"/>
      <c r="CC204" s="155"/>
      <c r="CD204" s="155"/>
      <c r="CE204" s="155"/>
      <c r="CF204" s="155"/>
      <c r="CG204" s="155"/>
      <c r="CH204" s="155"/>
      <c r="CI204" s="155"/>
      <c r="CJ204" s="155"/>
      <c r="CK204" s="155"/>
      <c r="CL204" s="155"/>
      <c r="CM204" s="155"/>
      <c r="CN204" s="155"/>
      <c r="CO204" s="155"/>
      <c r="CP204" s="155"/>
      <c r="CQ204" s="155"/>
      <c r="CR204" s="155"/>
      <c r="CS204" s="155"/>
      <c r="CT204" s="155"/>
      <c r="CU204" s="155"/>
      <c r="CV204" s="155"/>
      <c r="CW204" s="155"/>
      <c r="CX204" s="155"/>
      <c r="CY204" s="155"/>
      <c r="CZ204" s="155"/>
      <c r="DA204" s="155"/>
      <c r="DB204" s="155"/>
      <c r="DC204" s="155"/>
      <c r="DD204" s="155"/>
      <c r="DE204" s="155"/>
      <c r="DF204" s="155"/>
      <c r="DG204" s="155"/>
      <c r="DH204" s="155"/>
      <c r="DI204" s="155"/>
      <c r="DJ204" s="155"/>
      <c r="DK204" s="155"/>
      <c r="DL204" s="155"/>
      <c r="DM204" s="155"/>
      <c r="DN204" s="155"/>
      <c r="DO204" s="155"/>
      <c r="DP204" s="155"/>
      <c r="DQ204" s="155"/>
      <c r="DR204" s="155"/>
      <c r="DS204" s="155"/>
      <c r="DT204" s="155"/>
      <c r="DU204" s="155"/>
      <c r="DV204" s="155"/>
      <c r="DW204" s="155"/>
      <c r="DX204" s="155"/>
      <c r="DY204" s="155"/>
      <c r="DZ204" s="155"/>
      <c r="EA204" s="155"/>
      <c r="EB204" s="155"/>
      <c r="EC204" s="155"/>
      <c r="ED204" s="155"/>
      <c r="EE204" s="155"/>
      <c r="EF204" s="155"/>
      <c r="EG204" s="155"/>
      <c r="EH204" s="155"/>
      <c r="EI204" s="155"/>
      <c r="EJ204" s="155"/>
      <c r="EK204" s="155"/>
      <c r="EL204" s="155"/>
      <c r="EM204" s="155"/>
      <c r="EN204" s="155"/>
      <c r="EO204" s="155"/>
      <c r="EP204" s="155"/>
      <c r="EQ204" s="155"/>
      <c r="ER204" s="155"/>
      <c r="ES204" s="155"/>
      <c r="ET204" s="155"/>
      <c r="EU204" s="155"/>
      <c r="EV204" s="155"/>
      <c r="EW204" s="155"/>
      <c r="EX204" s="155"/>
      <c r="EY204" s="155"/>
      <c r="EZ204" s="155"/>
      <c r="FA204" s="155"/>
      <c r="FB204" s="155"/>
      <c r="FC204" s="155"/>
      <c r="FD204" s="155"/>
      <c r="FE204" s="155"/>
      <c r="FF204" s="155"/>
      <c r="FG204" s="155"/>
      <c r="FH204" s="155"/>
      <c r="FI204" s="155"/>
      <c r="FJ204" s="155"/>
      <c r="FK204" s="155"/>
      <c r="FL204" s="155"/>
      <c r="FM204" s="155"/>
      <c r="FN204" s="155"/>
      <c r="FO204" s="155"/>
      <c r="FP204" s="155"/>
      <c r="FQ204" s="155"/>
      <c r="FR204" s="155"/>
      <c r="FS204" s="155"/>
      <c r="FT204" s="155"/>
      <c r="FU204" s="155"/>
      <c r="FV204" s="155"/>
      <c r="FW204" s="155"/>
      <c r="FX204" s="155"/>
      <c r="FY204" s="155"/>
      <c r="FZ204" s="155"/>
      <c r="GA204" s="155"/>
      <c r="GB204" s="155"/>
      <c r="GC204" s="155"/>
      <c r="GD204" s="155"/>
      <c r="GE204" s="155"/>
      <c r="GF204" s="155"/>
      <c r="GG204" s="155"/>
      <c r="GH204" s="155"/>
      <c r="GI204" s="155"/>
      <c r="GJ204" s="155"/>
      <c r="GK204" s="155"/>
      <c r="GL204" s="155"/>
      <c r="GM204" s="155"/>
      <c r="GN204" s="155"/>
      <c r="GO204" s="155"/>
      <c r="GP204" s="155"/>
      <c r="GQ204" s="155"/>
      <c r="GR204" s="155"/>
      <c r="GS204" s="155"/>
      <c r="GT204" s="155"/>
      <c r="GU204" s="155"/>
      <c r="GV204" s="155"/>
      <c r="GW204" s="155"/>
      <c r="GX204" s="155"/>
      <c r="GY204" s="155"/>
      <c r="GZ204" s="155"/>
      <c r="HA204" s="155"/>
      <c r="HB204" s="155"/>
      <c r="HC204" s="155"/>
      <c r="HD204" s="155"/>
      <c r="HE204" s="155"/>
      <c r="HF204" s="155"/>
      <c r="HG204" s="155"/>
      <c r="HH204" s="155"/>
      <c r="HI204" s="155"/>
      <c r="HJ204" s="155"/>
      <c r="HK204" s="155"/>
      <c r="HL204" s="155"/>
      <c r="HM204" s="155"/>
      <c r="HN204" s="155"/>
      <c r="HO204" s="155"/>
      <c r="HP204" s="155"/>
      <c r="HQ204" s="155"/>
      <c r="HR204" s="155"/>
      <c r="HS204" s="155"/>
      <c r="HT204" s="155"/>
      <c r="HU204" s="155"/>
      <c r="HV204" s="155"/>
      <c r="HW204" s="155"/>
      <c r="HX204" s="155"/>
      <c r="HY204" s="155"/>
      <c r="HZ204" s="155"/>
      <c r="IA204" s="155"/>
      <c r="IB204" s="155"/>
      <c r="IC204" s="155"/>
      <c r="ID204" s="155"/>
      <c r="IE204" s="155"/>
      <c r="IF204" s="155"/>
      <c r="IG204" s="155"/>
      <c r="IH204" s="155"/>
      <c r="II204" s="155"/>
      <c r="IJ204" s="155"/>
      <c r="IK204" s="155"/>
      <c r="IL204" s="155"/>
      <c r="IM204" s="155"/>
      <c r="IN204" s="155"/>
      <c r="IO204" s="155"/>
    </row>
    <row r="205" spans="1:9" ht="45" customHeight="1">
      <c r="A205" s="43"/>
      <c r="B205" s="65">
        <v>33</v>
      </c>
      <c r="C205" s="84"/>
      <c r="D205" s="85"/>
      <c r="E205" s="85"/>
      <c r="F205" s="86"/>
      <c r="G205" s="121">
        <f>SUM(G170:G203)</f>
        <v>395950</v>
      </c>
      <c r="H205" s="45"/>
      <c r="I205" s="102"/>
    </row>
    <row r="206" spans="1:9" ht="45" customHeight="1">
      <c r="A206" s="122" t="s">
        <v>164</v>
      </c>
      <c r="B206" s="123"/>
      <c r="C206" s="123"/>
      <c r="D206" s="123"/>
      <c r="E206" s="123"/>
      <c r="F206" s="123"/>
      <c r="G206" s="124"/>
      <c r="H206" s="45"/>
      <c r="I206" s="102"/>
    </row>
    <row r="207" spans="1:9" ht="45" customHeight="1">
      <c r="A207" s="43">
        <v>194</v>
      </c>
      <c r="B207" s="10">
        <v>1</v>
      </c>
      <c r="C207" s="3" t="s">
        <v>12</v>
      </c>
      <c r="D207" s="3" t="s">
        <v>13</v>
      </c>
      <c r="E207" s="34">
        <v>3800410963</v>
      </c>
      <c r="F207" s="21" t="s">
        <v>542</v>
      </c>
      <c r="G207" s="60">
        <v>4000</v>
      </c>
      <c r="H207" s="45"/>
      <c r="I207" s="102"/>
    </row>
    <row r="208" spans="1:9" ht="45" customHeight="1">
      <c r="A208" s="43">
        <v>195</v>
      </c>
      <c r="B208" s="10">
        <v>2</v>
      </c>
      <c r="C208" s="3" t="s">
        <v>14</v>
      </c>
      <c r="D208" s="3" t="s">
        <v>15</v>
      </c>
      <c r="E208" s="34">
        <v>3800413675</v>
      </c>
      <c r="F208" s="21" t="s">
        <v>516</v>
      </c>
      <c r="G208" s="60">
        <v>30000</v>
      </c>
      <c r="H208" s="45"/>
      <c r="I208" s="102"/>
    </row>
    <row r="209" spans="1:9" ht="45" customHeight="1">
      <c r="A209" s="43">
        <v>196</v>
      </c>
      <c r="B209" s="10">
        <v>3</v>
      </c>
      <c r="C209" s="3" t="s">
        <v>16</v>
      </c>
      <c r="D209" s="3" t="s">
        <v>17</v>
      </c>
      <c r="E209" s="10">
        <v>3800620287</v>
      </c>
      <c r="F209" s="21" t="s">
        <v>515</v>
      </c>
      <c r="G209" s="60">
        <v>10000</v>
      </c>
      <c r="H209" s="45"/>
      <c r="I209" s="102"/>
    </row>
    <row r="210" spans="1:9" ht="45" customHeight="1">
      <c r="A210" s="43">
        <v>197</v>
      </c>
      <c r="B210" s="10">
        <v>4</v>
      </c>
      <c r="C210" s="3" t="s">
        <v>18</v>
      </c>
      <c r="D210" s="3" t="s">
        <v>19</v>
      </c>
      <c r="E210" s="10">
        <v>3800596348</v>
      </c>
      <c r="F210" s="21">
        <v>40002</v>
      </c>
      <c r="G210" s="60">
        <v>120000</v>
      </c>
      <c r="H210" s="45"/>
      <c r="I210" s="102"/>
    </row>
    <row r="211" spans="1:9" ht="45" customHeight="1">
      <c r="A211" s="43">
        <v>198</v>
      </c>
      <c r="B211" s="10">
        <v>5</v>
      </c>
      <c r="C211" s="3" t="s">
        <v>20</v>
      </c>
      <c r="D211" s="3" t="s">
        <v>437</v>
      </c>
      <c r="E211" s="10">
        <v>3800611275</v>
      </c>
      <c r="F211" s="21" t="s">
        <v>21</v>
      </c>
      <c r="G211" s="60">
        <v>40000</v>
      </c>
      <c r="H211" s="45"/>
      <c r="I211" s="102"/>
    </row>
    <row r="212" spans="1:9" ht="45" customHeight="1">
      <c r="A212" s="43">
        <v>199</v>
      </c>
      <c r="B212" s="10">
        <v>6</v>
      </c>
      <c r="C212" s="232" t="s">
        <v>22</v>
      </c>
      <c r="D212" s="232" t="s">
        <v>492</v>
      </c>
      <c r="E212" s="108">
        <v>3800686249</v>
      </c>
      <c r="F212" s="109" t="s">
        <v>23</v>
      </c>
      <c r="G212" s="110">
        <v>6000</v>
      </c>
      <c r="H212" s="45"/>
      <c r="I212" s="102"/>
    </row>
    <row r="213" spans="1:9" ht="45" customHeight="1">
      <c r="A213" s="43">
        <v>201</v>
      </c>
      <c r="B213" s="10">
        <v>7</v>
      </c>
      <c r="C213" s="3" t="s">
        <v>24</v>
      </c>
      <c r="D213" s="3" t="s">
        <v>25</v>
      </c>
      <c r="E213" s="10">
        <v>3800717257</v>
      </c>
      <c r="F213" s="21" t="s">
        <v>9</v>
      </c>
      <c r="G213" s="60">
        <v>5000</v>
      </c>
      <c r="H213" s="45"/>
      <c r="I213" s="102"/>
    </row>
    <row r="214" spans="1:249" ht="45" customHeight="1">
      <c r="A214" s="43">
        <v>202</v>
      </c>
      <c r="B214" s="10">
        <v>8</v>
      </c>
      <c r="C214" s="3" t="s">
        <v>163</v>
      </c>
      <c r="D214" s="3" t="s">
        <v>76</v>
      </c>
      <c r="E214" s="10">
        <v>3800764874</v>
      </c>
      <c r="F214" s="61">
        <v>40737</v>
      </c>
      <c r="G214" s="60">
        <v>40000</v>
      </c>
      <c r="H214" s="5"/>
      <c r="I214" s="15"/>
      <c r="J214" s="5"/>
      <c r="K214" s="5"/>
      <c r="L214" s="5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  <c r="CA214" s="52"/>
      <c r="CB214" s="52"/>
      <c r="CC214" s="52"/>
      <c r="CD214" s="52"/>
      <c r="CE214" s="52"/>
      <c r="CF214" s="52"/>
      <c r="CG214" s="52"/>
      <c r="CH214" s="52"/>
      <c r="CI214" s="52"/>
      <c r="CJ214" s="52"/>
      <c r="CK214" s="52"/>
      <c r="CL214" s="52"/>
      <c r="CM214" s="52"/>
      <c r="CN214" s="52"/>
      <c r="CO214" s="52"/>
      <c r="CP214" s="52"/>
      <c r="CQ214" s="52"/>
      <c r="CR214" s="52"/>
      <c r="CS214" s="52"/>
      <c r="CT214" s="52"/>
      <c r="CU214" s="52"/>
      <c r="CV214" s="52"/>
      <c r="CW214" s="52"/>
      <c r="CX214" s="52"/>
      <c r="CY214" s="52"/>
      <c r="CZ214" s="52"/>
      <c r="DA214" s="52"/>
      <c r="DB214" s="52"/>
      <c r="DC214" s="52"/>
      <c r="DD214" s="52"/>
      <c r="DE214" s="52"/>
      <c r="DF214" s="52"/>
      <c r="DG214" s="52"/>
      <c r="DH214" s="52"/>
      <c r="DI214" s="52"/>
      <c r="DJ214" s="52"/>
      <c r="DK214" s="52"/>
      <c r="DL214" s="52"/>
      <c r="DM214" s="52"/>
      <c r="DN214" s="52"/>
      <c r="DO214" s="52"/>
      <c r="DP214" s="52"/>
      <c r="DQ214" s="52"/>
      <c r="DR214" s="52"/>
      <c r="DS214" s="52"/>
      <c r="DT214" s="52"/>
      <c r="DU214" s="52"/>
      <c r="DV214" s="52"/>
      <c r="DW214" s="52"/>
      <c r="DX214" s="52"/>
      <c r="DY214" s="52"/>
      <c r="DZ214" s="52"/>
      <c r="EA214" s="52"/>
      <c r="EB214" s="52"/>
      <c r="EC214" s="52"/>
      <c r="ED214" s="52"/>
      <c r="EE214" s="52"/>
      <c r="EF214" s="52"/>
      <c r="EG214" s="52"/>
      <c r="EH214" s="52"/>
      <c r="EI214" s="52"/>
      <c r="EJ214" s="52"/>
      <c r="EK214" s="52"/>
      <c r="EL214" s="52"/>
      <c r="EM214" s="52"/>
      <c r="EN214" s="52"/>
      <c r="EO214" s="52"/>
      <c r="EP214" s="52"/>
      <c r="EQ214" s="52"/>
      <c r="ER214" s="52"/>
      <c r="ES214" s="52"/>
      <c r="ET214" s="52"/>
      <c r="EU214" s="52"/>
      <c r="EV214" s="52"/>
      <c r="EW214" s="52"/>
      <c r="EX214" s="52"/>
      <c r="EY214" s="52"/>
      <c r="EZ214" s="52"/>
      <c r="FA214" s="52"/>
      <c r="FB214" s="52"/>
      <c r="FC214" s="52"/>
      <c r="FD214" s="52"/>
      <c r="FE214" s="52"/>
      <c r="FF214" s="52"/>
      <c r="FG214" s="52"/>
      <c r="FH214" s="52"/>
      <c r="FI214" s="52"/>
      <c r="FJ214" s="52"/>
      <c r="FK214" s="52"/>
      <c r="FL214" s="52"/>
      <c r="FM214" s="52"/>
      <c r="FN214" s="52"/>
      <c r="FO214" s="52"/>
      <c r="FP214" s="52"/>
      <c r="FQ214" s="52"/>
      <c r="FR214" s="52"/>
      <c r="FS214" s="52"/>
      <c r="FT214" s="52"/>
      <c r="FU214" s="52"/>
      <c r="FV214" s="52"/>
      <c r="FW214" s="52"/>
      <c r="FX214" s="52"/>
      <c r="FY214" s="52"/>
      <c r="FZ214" s="52"/>
      <c r="GA214" s="52"/>
      <c r="GB214" s="52"/>
      <c r="GC214" s="52"/>
      <c r="GD214" s="52"/>
      <c r="GE214" s="52"/>
      <c r="GF214" s="52"/>
      <c r="GG214" s="52"/>
      <c r="GH214" s="52"/>
      <c r="GI214" s="52"/>
      <c r="GJ214" s="52"/>
      <c r="GK214" s="52"/>
      <c r="GL214" s="52"/>
      <c r="GM214" s="52"/>
      <c r="GN214" s="52"/>
      <c r="GO214" s="52"/>
      <c r="GP214" s="52"/>
      <c r="GQ214" s="52"/>
      <c r="GR214" s="52"/>
      <c r="GS214" s="52"/>
      <c r="GT214" s="52"/>
      <c r="GU214" s="52"/>
      <c r="GV214" s="52"/>
      <c r="GW214" s="52"/>
      <c r="GX214" s="52"/>
      <c r="GY214" s="52"/>
      <c r="GZ214" s="52"/>
      <c r="HA214" s="52"/>
      <c r="HB214" s="52"/>
      <c r="HC214" s="52"/>
      <c r="HD214" s="52"/>
      <c r="HE214" s="52"/>
      <c r="HF214" s="52"/>
      <c r="HG214" s="52"/>
      <c r="HH214" s="52"/>
      <c r="HI214" s="52"/>
      <c r="HJ214" s="52"/>
      <c r="HK214" s="52"/>
      <c r="HL214" s="52"/>
      <c r="HM214" s="52"/>
      <c r="HN214" s="52"/>
      <c r="HO214" s="52"/>
      <c r="HP214" s="52"/>
      <c r="HQ214" s="52"/>
      <c r="HR214" s="52"/>
      <c r="HS214" s="52"/>
      <c r="HT214" s="52"/>
      <c r="HU214" s="52"/>
      <c r="HV214" s="52"/>
      <c r="HW214" s="52"/>
      <c r="HX214" s="78"/>
      <c r="HY214" s="78"/>
      <c r="HZ214" s="78"/>
      <c r="IA214" s="78"/>
      <c r="IB214" s="78"/>
      <c r="IC214" s="78"/>
      <c r="ID214" s="78"/>
      <c r="IE214" s="78"/>
      <c r="IF214" s="78"/>
      <c r="IG214" s="78"/>
      <c r="IH214" s="78"/>
      <c r="II214" s="78"/>
      <c r="IJ214" s="78"/>
      <c r="IK214" s="78"/>
      <c r="IL214" s="78"/>
      <c r="IM214" s="78"/>
      <c r="IN214" s="78"/>
      <c r="IO214" s="78"/>
    </row>
    <row r="215" spans="1:249" ht="45" customHeight="1">
      <c r="A215" s="43">
        <v>204</v>
      </c>
      <c r="B215" s="10">
        <v>9</v>
      </c>
      <c r="C215" s="7" t="s">
        <v>692</v>
      </c>
      <c r="D215" s="241" t="s">
        <v>693</v>
      </c>
      <c r="E215" s="159">
        <v>3801079381</v>
      </c>
      <c r="F215" s="24">
        <v>41834</v>
      </c>
      <c r="G215" s="160">
        <v>9900</v>
      </c>
      <c r="H215" s="161"/>
      <c r="I215" s="162"/>
      <c r="J215" s="5"/>
      <c r="K215" s="5"/>
      <c r="L215" s="5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  <c r="CA215" s="52"/>
      <c r="CB215" s="52"/>
      <c r="CC215" s="52"/>
      <c r="CD215" s="52"/>
      <c r="CE215" s="52"/>
      <c r="CF215" s="52"/>
      <c r="CG215" s="52"/>
      <c r="CH215" s="52"/>
      <c r="CI215" s="52"/>
      <c r="CJ215" s="52"/>
      <c r="CK215" s="52"/>
      <c r="CL215" s="52"/>
      <c r="CM215" s="52"/>
      <c r="CN215" s="52"/>
      <c r="CO215" s="52"/>
      <c r="CP215" s="52"/>
      <c r="CQ215" s="52"/>
      <c r="CR215" s="52"/>
      <c r="CS215" s="52"/>
      <c r="CT215" s="52"/>
      <c r="CU215" s="52"/>
      <c r="CV215" s="52"/>
      <c r="CW215" s="52"/>
      <c r="CX215" s="52"/>
      <c r="CY215" s="52"/>
      <c r="CZ215" s="52"/>
      <c r="DA215" s="52"/>
      <c r="DB215" s="52"/>
      <c r="DC215" s="52"/>
      <c r="DD215" s="52"/>
      <c r="DE215" s="52"/>
      <c r="DF215" s="52"/>
      <c r="DG215" s="52"/>
      <c r="DH215" s="52"/>
      <c r="DI215" s="52"/>
      <c r="DJ215" s="52"/>
      <c r="DK215" s="52"/>
      <c r="DL215" s="52"/>
      <c r="DM215" s="52"/>
      <c r="DN215" s="52"/>
      <c r="DO215" s="52"/>
      <c r="DP215" s="52"/>
      <c r="DQ215" s="52"/>
      <c r="DR215" s="52"/>
      <c r="DS215" s="52"/>
      <c r="DT215" s="52"/>
      <c r="DU215" s="52"/>
      <c r="DV215" s="52"/>
      <c r="DW215" s="52"/>
      <c r="DX215" s="52"/>
      <c r="DY215" s="52"/>
      <c r="DZ215" s="52"/>
      <c r="EA215" s="52"/>
      <c r="EB215" s="52"/>
      <c r="EC215" s="52"/>
      <c r="ED215" s="52"/>
      <c r="EE215" s="52"/>
      <c r="EF215" s="52"/>
      <c r="EG215" s="52"/>
      <c r="EH215" s="52"/>
      <c r="EI215" s="52"/>
      <c r="EJ215" s="52"/>
      <c r="EK215" s="52"/>
      <c r="EL215" s="52"/>
      <c r="EM215" s="52"/>
      <c r="EN215" s="52"/>
      <c r="EO215" s="52"/>
      <c r="EP215" s="52"/>
      <c r="EQ215" s="52"/>
      <c r="ER215" s="52"/>
      <c r="ES215" s="52"/>
      <c r="ET215" s="52"/>
      <c r="EU215" s="52"/>
      <c r="EV215" s="52"/>
      <c r="EW215" s="52"/>
      <c r="EX215" s="52"/>
      <c r="EY215" s="52"/>
      <c r="EZ215" s="52"/>
      <c r="FA215" s="52"/>
      <c r="FB215" s="52"/>
      <c r="FC215" s="52"/>
      <c r="FD215" s="52"/>
      <c r="FE215" s="52"/>
      <c r="FF215" s="52"/>
      <c r="FG215" s="52"/>
      <c r="FH215" s="52"/>
      <c r="FI215" s="52"/>
      <c r="FJ215" s="52"/>
      <c r="FK215" s="52"/>
      <c r="FL215" s="52"/>
      <c r="FM215" s="52"/>
      <c r="FN215" s="52"/>
      <c r="FO215" s="52"/>
      <c r="FP215" s="52"/>
      <c r="FQ215" s="52"/>
      <c r="FR215" s="52"/>
      <c r="FS215" s="52"/>
      <c r="FT215" s="52"/>
      <c r="FU215" s="52"/>
      <c r="FV215" s="52"/>
      <c r="FW215" s="52"/>
      <c r="FX215" s="52"/>
      <c r="FY215" s="52"/>
      <c r="FZ215" s="52"/>
      <c r="GA215" s="52"/>
      <c r="GB215" s="52"/>
      <c r="GC215" s="52"/>
      <c r="GD215" s="52"/>
      <c r="GE215" s="52"/>
      <c r="GF215" s="52"/>
      <c r="GG215" s="52"/>
      <c r="GH215" s="52"/>
      <c r="GI215" s="52"/>
      <c r="GJ215" s="52"/>
      <c r="GK215" s="52"/>
      <c r="GL215" s="52"/>
      <c r="GM215" s="52"/>
      <c r="GN215" s="52"/>
      <c r="GO215" s="52"/>
      <c r="GP215" s="52"/>
      <c r="GQ215" s="52"/>
      <c r="GR215" s="52"/>
      <c r="GS215" s="52"/>
      <c r="GT215" s="52"/>
      <c r="GU215" s="52"/>
      <c r="GV215" s="52"/>
      <c r="GW215" s="52"/>
      <c r="GX215" s="52"/>
      <c r="GY215" s="52"/>
      <c r="GZ215" s="52"/>
      <c r="HA215" s="52"/>
      <c r="HB215" s="52"/>
      <c r="HC215" s="52"/>
      <c r="HD215" s="52"/>
      <c r="HE215" s="52"/>
      <c r="HF215" s="52"/>
      <c r="HG215" s="52"/>
      <c r="HH215" s="52"/>
      <c r="HI215" s="52"/>
      <c r="HJ215" s="52"/>
      <c r="HK215" s="52"/>
      <c r="HL215" s="52"/>
      <c r="HM215" s="52"/>
      <c r="HN215" s="52"/>
      <c r="HO215" s="52"/>
      <c r="HP215" s="52"/>
      <c r="HQ215" s="52"/>
      <c r="HR215" s="52"/>
      <c r="HS215" s="52"/>
      <c r="HT215" s="52"/>
      <c r="HU215" s="52"/>
      <c r="HV215" s="52"/>
      <c r="HW215" s="52"/>
      <c r="HX215" s="78"/>
      <c r="HY215" s="78"/>
      <c r="HZ215" s="78"/>
      <c r="IA215" s="78"/>
      <c r="IB215" s="78"/>
      <c r="IC215" s="78"/>
      <c r="ID215" s="78"/>
      <c r="IE215" s="78"/>
      <c r="IF215" s="78"/>
      <c r="IG215" s="78"/>
      <c r="IH215" s="78"/>
      <c r="II215" s="78"/>
      <c r="IJ215" s="78"/>
      <c r="IK215" s="78"/>
      <c r="IL215" s="78"/>
      <c r="IM215" s="78"/>
      <c r="IN215" s="78"/>
      <c r="IO215" s="78"/>
    </row>
    <row r="216" spans="1:249" ht="45" customHeight="1">
      <c r="A216" s="43"/>
      <c r="B216" s="65">
        <v>9</v>
      </c>
      <c r="C216" s="96"/>
      <c r="D216" s="97"/>
      <c r="E216" s="97"/>
      <c r="F216" s="98"/>
      <c r="G216" s="121">
        <f>SUM(G207:G215)</f>
        <v>264900</v>
      </c>
      <c r="H216" s="5"/>
      <c r="I216" s="15"/>
      <c r="J216" s="5"/>
      <c r="K216" s="5"/>
      <c r="L216" s="5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  <c r="CA216" s="52"/>
      <c r="CB216" s="52"/>
      <c r="CC216" s="52"/>
      <c r="CD216" s="52"/>
      <c r="CE216" s="52"/>
      <c r="CF216" s="52"/>
      <c r="CG216" s="52"/>
      <c r="CH216" s="52"/>
      <c r="CI216" s="52"/>
      <c r="CJ216" s="52"/>
      <c r="CK216" s="52"/>
      <c r="CL216" s="52"/>
      <c r="CM216" s="52"/>
      <c r="CN216" s="52"/>
      <c r="CO216" s="52"/>
      <c r="CP216" s="52"/>
      <c r="CQ216" s="52"/>
      <c r="CR216" s="52"/>
      <c r="CS216" s="52"/>
      <c r="CT216" s="52"/>
      <c r="CU216" s="52"/>
      <c r="CV216" s="52"/>
      <c r="CW216" s="52"/>
      <c r="CX216" s="52"/>
      <c r="CY216" s="52"/>
      <c r="CZ216" s="52"/>
      <c r="DA216" s="52"/>
      <c r="DB216" s="52"/>
      <c r="DC216" s="52"/>
      <c r="DD216" s="52"/>
      <c r="DE216" s="52"/>
      <c r="DF216" s="52"/>
      <c r="DG216" s="52"/>
      <c r="DH216" s="52"/>
      <c r="DI216" s="52"/>
      <c r="DJ216" s="52"/>
      <c r="DK216" s="52"/>
      <c r="DL216" s="52"/>
      <c r="DM216" s="52"/>
      <c r="DN216" s="52"/>
      <c r="DO216" s="52"/>
      <c r="DP216" s="52"/>
      <c r="DQ216" s="52"/>
      <c r="DR216" s="52"/>
      <c r="DS216" s="52"/>
      <c r="DT216" s="52"/>
      <c r="DU216" s="52"/>
      <c r="DV216" s="52"/>
      <c r="DW216" s="52"/>
      <c r="DX216" s="52"/>
      <c r="DY216" s="52"/>
      <c r="DZ216" s="52"/>
      <c r="EA216" s="52"/>
      <c r="EB216" s="52"/>
      <c r="EC216" s="52"/>
      <c r="ED216" s="52"/>
      <c r="EE216" s="52"/>
      <c r="EF216" s="52"/>
      <c r="EG216" s="52"/>
      <c r="EH216" s="52"/>
      <c r="EI216" s="52"/>
      <c r="EJ216" s="52"/>
      <c r="EK216" s="52"/>
      <c r="EL216" s="52"/>
      <c r="EM216" s="52"/>
      <c r="EN216" s="52"/>
      <c r="EO216" s="52"/>
      <c r="EP216" s="52"/>
      <c r="EQ216" s="52"/>
      <c r="ER216" s="52"/>
      <c r="ES216" s="52"/>
      <c r="ET216" s="52"/>
      <c r="EU216" s="52"/>
      <c r="EV216" s="52"/>
      <c r="EW216" s="52"/>
      <c r="EX216" s="52"/>
      <c r="EY216" s="52"/>
      <c r="EZ216" s="52"/>
      <c r="FA216" s="52"/>
      <c r="FB216" s="52"/>
      <c r="FC216" s="52"/>
      <c r="FD216" s="52"/>
      <c r="FE216" s="52"/>
      <c r="FF216" s="52"/>
      <c r="FG216" s="52"/>
      <c r="FH216" s="52"/>
      <c r="FI216" s="52"/>
      <c r="FJ216" s="52"/>
      <c r="FK216" s="52"/>
      <c r="FL216" s="52"/>
      <c r="FM216" s="52"/>
      <c r="FN216" s="52"/>
      <c r="FO216" s="52"/>
      <c r="FP216" s="52"/>
      <c r="FQ216" s="52"/>
      <c r="FR216" s="52"/>
      <c r="FS216" s="52"/>
      <c r="FT216" s="52"/>
      <c r="FU216" s="52"/>
      <c r="FV216" s="52"/>
      <c r="FW216" s="52"/>
      <c r="FX216" s="52"/>
      <c r="FY216" s="52"/>
      <c r="FZ216" s="52"/>
      <c r="GA216" s="52"/>
      <c r="GB216" s="52"/>
      <c r="GC216" s="52"/>
      <c r="GD216" s="52"/>
      <c r="GE216" s="52"/>
      <c r="GF216" s="52"/>
      <c r="GG216" s="52"/>
      <c r="GH216" s="52"/>
      <c r="GI216" s="52"/>
      <c r="GJ216" s="52"/>
      <c r="GK216" s="52"/>
      <c r="GL216" s="52"/>
      <c r="GM216" s="52"/>
      <c r="GN216" s="52"/>
      <c r="GO216" s="52"/>
      <c r="GP216" s="52"/>
      <c r="GQ216" s="52"/>
      <c r="GR216" s="52"/>
      <c r="GS216" s="52"/>
      <c r="GT216" s="52"/>
      <c r="GU216" s="52"/>
      <c r="GV216" s="52"/>
      <c r="GW216" s="52"/>
      <c r="GX216" s="52"/>
      <c r="GY216" s="52"/>
      <c r="GZ216" s="52"/>
      <c r="HA216" s="52"/>
      <c r="HB216" s="52"/>
      <c r="HC216" s="52"/>
      <c r="HD216" s="52"/>
      <c r="HE216" s="52"/>
      <c r="HF216" s="52"/>
      <c r="HG216" s="52"/>
      <c r="HH216" s="52"/>
      <c r="HI216" s="52"/>
      <c r="HJ216" s="52"/>
      <c r="HK216" s="52"/>
      <c r="HL216" s="52"/>
      <c r="HM216" s="52"/>
      <c r="HN216" s="52"/>
      <c r="HO216" s="52"/>
      <c r="HP216" s="52"/>
      <c r="HQ216" s="52"/>
      <c r="HR216" s="52"/>
      <c r="HS216" s="52"/>
      <c r="HT216" s="52"/>
      <c r="HU216" s="52"/>
      <c r="HV216" s="52"/>
      <c r="HW216" s="52"/>
      <c r="HX216" s="78"/>
      <c r="HY216" s="78"/>
      <c r="HZ216" s="78"/>
      <c r="IA216" s="78"/>
      <c r="IB216" s="78"/>
      <c r="IC216" s="78"/>
      <c r="ID216" s="78"/>
      <c r="IE216" s="78"/>
      <c r="IF216" s="78"/>
      <c r="IG216" s="78"/>
      <c r="IH216" s="78"/>
      <c r="II216" s="78"/>
      <c r="IJ216" s="78"/>
      <c r="IK216" s="78"/>
      <c r="IL216" s="78"/>
      <c r="IM216" s="78"/>
      <c r="IN216" s="78"/>
      <c r="IO216" s="78"/>
    </row>
    <row r="217" spans="1:9" ht="45" customHeight="1">
      <c r="A217" s="43"/>
      <c r="B217" s="65">
        <f>B216+B205+B168+B74</f>
        <v>203</v>
      </c>
      <c r="C217" s="84"/>
      <c r="D217" s="85"/>
      <c r="E217" s="85"/>
      <c r="F217" s="86"/>
      <c r="G217" s="163">
        <f>SUM(G216+G205+G168+G74)</f>
        <v>1145131.5555555555</v>
      </c>
      <c r="H217" s="45"/>
      <c r="I217" s="102"/>
    </row>
    <row r="218" spans="1:9" ht="45" customHeight="1">
      <c r="A218" s="164" t="s">
        <v>286</v>
      </c>
      <c r="B218" s="165"/>
      <c r="C218" s="165"/>
      <c r="D218" s="165"/>
      <c r="E218" s="165"/>
      <c r="F218" s="165"/>
      <c r="G218" s="166"/>
      <c r="H218" s="45"/>
      <c r="I218" s="102"/>
    </row>
    <row r="219" spans="1:9" ht="45" customHeight="1">
      <c r="A219" s="43"/>
      <c r="B219" s="100" t="s">
        <v>26</v>
      </c>
      <c r="C219" s="100"/>
      <c r="D219" s="9"/>
      <c r="E219" s="66"/>
      <c r="F219" s="167"/>
      <c r="G219" s="168"/>
      <c r="H219" s="45"/>
      <c r="I219" s="102"/>
    </row>
    <row r="220" spans="1:9" ht="45" customHeight="1">
      <c r="A220" s="43">
        <v>205</v>
      </c>
      <c r="B220" s="10">
        <v>1</v>
      </c>
      <c r="C220" s="3" t="s">
        <v>27</v>
      </c>
      <c r="D220" s="3" t="s">
        <v>261</v>
      </c>
      <c r="E220" s="10">
        <v>3800235542</v>
      </c>
      <c r="F220" s="21">
        <v>37320</v>
      </c>
      <c r="G220" s="60">
        <v>2500</v>
      </c>
      <c r="H220" s="45"/>
      <c r="I220" s="102"/>
    </row>
    <row r="221" spans="1:9" ht="45" customHeight="1">
      <c r="A221" s="43">
        <v>206</v>
      </c>
      <c r="B221" s="10">
        <v>2</v>
      </c>
      <c r="C221" s="3" t="s">
        <v>29</v>
      </c>
      <c r="D221" s="3" t="s">
        <v>30</v>
      </c>
      <c r="E221" s="34">
        <v>3800290462</v>
      </c>
      <c r="F221" s="21" t="s">
        <v>543</v>
      </c>
      <c r="G221" s="60">
        <v>500</v>
      </c>
      <c r="H221" s="45"/>
      <c r="I221" s="102"/>
    </row>
    <row r="222" spans="1:249" ht="45" customHeight="1">
      <c r="A222" s="43"/>
      <c r="B222" s="65">
        <v>2</v>
      </c>
      <c r="C222" s="81"/>
      <c r="D222" s="81"/>
      <c r="E222" s="34"/>
      <c r="F222" s="34"/>
      <c r="G222" s="121">
        <f>SUM(G220:G221)</f>
        <v>3000</v>
      </c>
      <c r="H222" s="45"/>
      <c r="I222" s="102"/>
      <c r="HX222" s="70"/>
      <c r="HY222" s="70"/>
      <c r="HZ222" s="70"/>
      <c r="IA222" s="70"/>
      <c r="IB222" s="70"/>
      <c r="IC222" s="70"/>
      <c r="ID222" s="70"/>
      <c r="IE222" s="70"/>
      <c r="IF222" s="70"/>
      <c r="IG222" s="70"/>
      <c r="IH222" s="70"/>
      <c r="II222" s="70"/>
      <c r="IJ222" s="70"/>
      <c r="IK222" s="70"/>
      <c r="IL222" s="70"/>
      <c r="IM222" s="70"/>
      <c r="IN222" s="70"/>
      <c r="IO222" s="70"/>
    </row>
    <row r="223" spans="1:249" ht="45" customHeight="1">
      <c r="A223" s="93" t="s">
        <v>309</v>
      </c>
      <c r="B223" s="94"/>
      <c r="C223" s="94"/>
      <c r="D223" s="94"/>
      <c r="E223" s="94"/>
      <c r="F223" s="94"/>
      <c r="G223" s="95"/>
      <c r="H223" s="45"/>
      <c r="I223" s="102"/>
      <c r="HX223" s="70"/>
      <c r="HY223" s="70"/>
      <c r="HZ223" s="70"/>
      <c r="IA223" s="70"/>
      <c r="IB223" s="70"/>
      <c r="IC223" s="70"/>
      <c r="ID223" s="70"/>
      <c r="IE223" s="70"/>
      <c r="IF223" s="70"/>
      <c r="IG223" s="70"/>
      <c r="IH223" s="70"/>
      <c r="II223" s="70"/>
      <c r="IJ223" s="70"/>
      <c r="IK223" s="70"/>
      <c r="IL223" s="70"/>
      <c r="IM223" s="70"/>
      <c r="IN223" s="70"/>
      <c r="IO223" s="70"/>
    </row>
    <row r="224" spans="1:249" ht="45" customHeight="1">
      <c r="A224" s="43">
        <v>207</v>
      </c>
      <c r="B224" s="10">
        <v>1</v>
      </c>
      <c r="C224" s="3" t="s">
        <v>31</v>
      </c>
      <c r="D224" s="3" t="s">
        <v>32</v>
      </c>
      <c r="E224" s="34">
        <v>3800375934</v>
      </c>
      <c r="F224" s="21" t="s">
        <v>318</v>
      </c>
      <c r="G224" s="60">
        <v>2000</v>
      </c>
      <c r="H224" s="45"/>
      <c r="I224" s="102"/>
      <c r="HX224" s="70"/>
      <c r="HY224" s="70"/>
      <c r="HZ224" s="70"/>
      <c r="IA224" s="70"/>
      <c r="IB224" s="70"/>
      <c r="IC224" s="70"/>
      <c r="ID224" s="70"/>
      <c r="IE224" s="70"/>
      <c r="IF224" s="70"/>
      <c r="IG224" s="70"/>
      <c r="IH224" s="70"/>
      <c r="II224" s="70"/>
      <c r="IJ224" s="70"/>
      <c r="IK224" s="70"/>
      <c r="IL224" s="70"/>
      <c r="IM224" s="70"/>
      <c r="IN224" s="70"/>
      <c r="IO224" s="70"/>
    </row>
    <row r="225" spans="1:249" ht="45" customHeight="1">
      <c r="A225" s="43">
        <v>208</v>
      </c>
      <c r="B225" s="10">
        <v>2</v>
      </c>
      <c r="C225" s="3" t="s">
        <v>33</v>
      </c>
      <c r="D225" s="3" t="s">
        <v>34</v>
      </c>
      <c r="E225" s="34">
        <v>3800407569</v>
      </c>
      <c r="F225" s="21" t="s">
        <v>35</v>
      </c>
      <c r="G225" s="60">
        <v>2500</v>
      </c>
      <c r="H225" s="45"/>
      <c r="I225" s="102"/>
      <c r="HX225" s="70"/>
      <c r="HY225" s="70"/>
      <c r="HZ225" s="70"/>
      <c r="IA225" s="70"/>
      <c r="IB225" s="70"/>
      <c r="IC225" s="70"/>
      <c r="ID225" s="70"/>
      <c r="IE225" s="70"/>
      <c r="IF225" s="70"/>
      <c r="IG225" s="70"/>
      <c r="IH225" s="70"/>
      <c r="II225" s="70"/>
      <c r="IJ225" s="70"/>
      <c r="IK225" s="70"/>
      <c r="IL225" s="70"/>
      <c r="IM225" s="70"/>
      <c r="IN225" s="70"/>
      <c r="IO225" s="70"/>
    </row>
    <row r="226" spans="1:249" ht="45" customHeight="1">
      <c r="A226" s="43">
        <v>209</v>
      </c>
      <c r="B226" s="10">
        <v>3</v>
      </c>
      <c r="C226" s="3" t="s">
        <v>36</v>
      </c>
      <c r="D226" s="3" t="s">
        <v>37</v>
      </c>
      <c r="E226" s="10">
        <v>3800625542</v>
      </c>
      <c r="F226" s="21">
        <v>40128</v>
      </c>
      <c r="G226" s="60">
        <v>2000</v>
      </c>
      <c r="H226" s="45"/>
      <c r="I226" s="102"/>
      <c r="HX226" s="70"/>
      <c r="HY226" s="70"/>
      <c r="HZ226" s="70"/>
      <c r="IA226" s="70"/>
      <c r="IB226" s="70"/>
      <c r="IC226" s="70"/>
      <c r="ID226" s="70"/>
      <c r="IE226" s="70"/>
      <c r="IF226" s="70"/>
      <c r="IG226" s="70"/>
      <c r="IH226" s="70"/>
      <c r="II226" s="70"/>
      <c r="IJ226" s="70"/>
      <c r="IK226" s="70"/>
      <c r="IL226" s="70"/>
      <c r="IM226" s="70"/>
      <c r="IN226" s="70"/>
      <c r="IO226" s="70"/>
    </row>
    <row r="227" spans="1:249" s="52" customFormat="1" ht="45" customHeight="1">
      <c r="A227" s="43">
        <v>210</v>
      </c>
      <c r="B227" s="10">
        <v>4</v>
      </c>
      <c r="C227" s="3" t="s">
        <v>38</v>
      </c>
      <c r="D227" s="3" t="s">
        <v>39</v>
      </c>
      <c r="E227" s="10">
        <v>3800454745</v>
      </c>
      <c r="F227" s="21">
        <v>40148</v>
      </c>
      <c r="G227" s="60">
        <v>3000</v>
      </c>
      <c r="H227" s="45"/>
      <c r="I227" s="102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  <c r="AY227" s="41"/>
      <c r="AZ227" s="41"/>
      <c r="BA227" s="41"/>
      <c r="BB227" s="41"/>
      <c r="BC227" s="41"/>
      <c r="BD227" s="41"/>
      <c r="BE227" s="41"/>
      <c r="BF227" s="41"/>
      <c r="BG227" s="41"/>
      <c r="BH227" s="41"/>
      <c r="BI227" s="41"/>
      <c r="BJ227" s="41"/>
      <c r="BK227" s="41"/>
      <c r="BL227" s="41"/>
      <c r="BM227" s="41"/>
      <c r="BN227" s="41"/>
      <c r="BO227" s="41"/>
      <c r="BP227" s="41"/>
      <c r="BQ227" s="41"/>
      <c r="BR227" s="41"/>
      <c r="BS227" s="41"/>
      <c r="BT227" s="41"/>
      <c r="BU227" s="41"/>
      <c r="BV227" s="41"/>
      <c r="BW227" s="41"/>
      <c r="BX227" s="41"/>
      <c r="BY227" s="41"/>
      <c r="BZ227" s="41"/>
      <c r="CA227" s="41"/>
      <c r="CB227" s="41"/>
      <c r="CC227" s="41"/>
      <c r="CD227" s="41"/>
      <c r="CE227" s="41"/>
      <c r="CF227" s="41"/>
      <c r="CG227" s="41"/>
      <c r="CH227" s="41"/>
      <c r="CI227" s="41"/>
      <c r="CJ227" s="41"/>
      <c r="CK227" s="41"/>
      <c r="CL227" s="41"/>
      <c r="CM227" s="41"/>
      <c r="CN227" s="41"/>
      <c r="CO227" s="41"/>
      <c r="CP227" s="41"/>
      <c r="CQ227" s="41"/>
      <c r="CR227" s="41"/>
      <c r="CS227" s="41"/>
      <c r="CT227" s="41"/>
      <c r="CU227" s="41"/>
      <c r="CV227" s="41"/>
      <c r="CW227" s="41"/>
      <c r="CX227" s="41"/>
      <c r="CY227" s="41"/>
      <c r="CZ227" s="41"/>
      <c r="DA227" s="41"/>
      <c r="DB227" s="41"/>
      <c r="DC227" s="41"/>
      <c r="DD227" s="41"/>
      <c r="DE227" s="41"/>
      <c r="DF227" s="41"/>
      <c r="DG227" s="41"/>
      <c r="DH227" s="41"/>
      <c r="DI227" s="41"/>
      <c r="DJ227" s="41"/>
      <c r="DK227" s="41"/>
      <c r="DL227" s="41"/>
      <c r="DM227" s="41"/>
      <c r="DN227" s="41"/>
      <c r="DO227" s="41"/>
      <c r="DP227" s="41"/>
      <c r="DQ227" s="41"/>
      <c r="DR227" s="41"/>
      <c r="DS227" s="41"/>
      <c r="DT227" s="41"/>
      <c r="DU227" s="41"/>
      <c r="DV227" s="41"/>
      <c r="DW227" s="41"/>
      <c r="DX227" s="41"/>
      <c r="DY227" s="41"/>
      <c r="DZ227" s="41"/>
      <c r="EA227" s="41"/>
      <c r="EB227" s="41"/>
      <c r="EC227" s="41"/>
      <c r="ED227" s="41"/>
      <c r="EE227" s="41"/>
      <c r="EF227" s="41"/>
      <c r="EG227" s="41"/>
      <c r="EH227" s="41"/>
      <c r="EI227" s="41"/>
      <c r="EJ227" s="41"/>
      <c r="EK227" s="41"/>
      <c r="EL227" s="41"/>
      <c r="EM227" s="41"/>
      <c r="EN227" s="41"/>
      <c r="EO227" s="41"/>
      <c r="EP227" s="41"/>
      <c r="EQ227" s="41"/>
      <c r="ER227" s="41"/>
      <c r="ES227" s="41"/>
      <c r="ET227" s="41"/>
      <c r="EU227" s="41"/>
      <c r="EV227" s="41"/>
      <c r="EW227" s="41"/>
      <c r="EX227" s="41"/>
      <c r="EY227" s="41"/>
      <c r="EZ227" s="41"/>
      <c r="FA227" s="41"/>
      <c r="FB227" s="41"/>
      <c r="FC227" s="41"/>
      <c r="FD227" s="41"/>
      <c r="FE227" s="41"/>
      <c r="FF227" s="41"/>
      <c r="FG227" s="41"/>
      <c r="FH227" s="41"/>
      <c r="FI227" s="41"/>
      <c r="FJ227" s="41"/>
      <c r="FK227" s="41"/>
      <c r="FL227" s="41"/>
      <c r="FM227" s="41"/>
      <c r="FN227" s="41"/>
      <c r="FO227" s="41"/>
      <c r="FP227" s="41"/>
      <c r="FQ227" s="41"/>
      <c r="FR227" s="41"/>
      <c r="FS227" s="41"/>
      <c r="FT227" s="41"/>
      <c r="FU227" s="41"/>
      <c r="FV227" s="41"/>
      <c r="FW227" s="41"/>
      <c r="FX227" s="41"/>
      <c r="FY227" s="41"/>
      <c r="FZ227" s="41"/>
      <c r="GA227" s="41"/>
      <c r="GB227" s="41"/>
      <c r="GC227" s="41"/>
      <c r="GD227" s="41"/>
      <c r="GE227" s="41"/>
      <c r="GF227" s="41"/>
      <c r="GG227" s="41"/>
      <c r="GH227" s="41"/>
      <c r="GI227" s="41"/>
      <c r="GJ227" s="41"/>
      <c r="GK227" s="41"/>
      <c r="GL227" s="41"/>
      <c r="GM227" s="41"/>
      <c r="GN227" s="41"/>
      <c r="GO227" s="41"/>
      <c r="GP227" s="41"/>
      <c r="GQ227" s="41"/>
      <c r="GR227" s="41"/>
      <c r="GS227" s="41"/>
      <c r="GT227" s="41"/>
      <c r="GU227" s="41"/>
      <c r="GV227" s="41"/>
      <c r="GW227" s="41"/>
      <c r="GX227" s="41"/>
      <c r="GY227" s="41"/>
      <c r="GZ227" s="41"/>
      <c r="HA227" s="41"/>
      <c r="HB227" s="41"/>
      <c r="HC227" s="41"/>
      <c r="HD227" s="41"/>
      <c r="HE227" s="41"/>
      <c r="HF227" s="41"/>
      <c r="HG227" s="41"/>
      <c r="HH227" s="41"/>
      <c r="HI227" s="41"/>
      <c r="HJ227" s="41"/>
      <c r="HK227" s="41"/>
      <c r="HL227" s="41"/>
      <c r="HM227" s="41"/>
      <c r="HN227" s="41"/>
      <c r="HO227" s="41"/>
      <c r="HP227" s="41"/>
      <c r="HQ227" s="41"/>
      <c r="HR227" s="41"/>
      <c r="HS227" s="41"/>
      <c r="HT227" s="41"/>
      <c r="HU227" s="41"/>
      <c r="HV227" s="41"/>
      <c r="HW227" s="41"/>
      <c r="HX227" s="41"/>
      <c r="HY227" s="41"/>
      <c r="HZ227" s="41"/>
      <c r="IA227" s="41"/>
      <c r="IB227" s="41"/>
      <c r="IC227" s="41"/>
      <c r="ID227" s="41"/>
      <c r="IE227" s="41"/>
      <c r="IF227" s="41"/>
      <c r="IG227" s="41"/>
      <c r="IH227" s="41"/>
      <c r="II227" s="41"/>
      <c r="IJ227" s="41"/>
      <c r="IK227" s="41"/>
      <c r="IL227" s="41"/>
      <c r="IM227" s="41"/>
      <c r="IN227" s="41"/>
      <c r="IO227" s="41"/>
    </row>
    <row r="228" spans="1:249" s="52" customFormat="1" ht="45" customHeight="1">
      <c r="A228" s="43">
        <v>211</v>
      </c>
      <c r="B228" s="10">
        <v>5</v>
      </c>
      <c r="C228" s="3" t="s">
        <v>40</v>
      </c>
      <c r="D228" s="3" t="s">
        <v>41</v>
      </c>
      <c r="E228" s="10">
        <v>3800615255</v>
      </c>
      <c r="F228" s="21">
        <v>39943</v>
      </c>
      <c r="G228" s="60">
        <v>2000</v>
      </c>
      <c r="H228" s="45"/>
      <c r="I228" s="102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/>
      <c r="BI228" s="41"/>
      <c r="BJ228" s="41"/>
      <c r="BK228" s="41"/>
      <c r="BL228" s="41"/>
      <c r="BM228" s="41"/>
      <c r="BN228" s="41"/>
      <c r="BO228" s="41"/>
      <c r="BP228" s="41"/>
      <c r="BQ228" s="41"/>
      <c r="BR228" s="41"/>
      <c r="BS228" s="41"/>
      <c r="BT228" s="41"/>
      <c r="BU228" s="41"/>
      <c r="BV228" s="41"/>
      <c r="BW228" s="41"/>
      <c r="BX228" s="41"/>
      <c r="BY228" s="41"/>
      <c r="BZ228" s="41"/>
      <c r="CA228" s="41"/>
      <c r="CB228" s="41"/>
      <c r="CC228" s="41"/>
      <c r="CD228" s="41"/>
      <c r="CE228" s="41"/>
      <c r="CF228" s="41"/>
      <c r="CG228" s="41"/>
      <c r="CH228" s="41"/>
      <c r="CI228" s="41"/>
      <c r="CJ228" s="41"/>
      <c r="CK228" s="41"/>
      <c r="CL228" s="41"/>
      <c r="CM228" s="41"/>
      <c r="CN228" s="41"/>
      <c r="CO228" s="41"/>
      <c r="CP228" s="41"/>
      <c r="CQ228" s="41"/>
      <c r="CR228" s="41"/>
      <c r="CS228" s="41"/>
      <c r="CT228" s="41"/>
      <c r="CU228" s="41"/>
      <c r="CV228" s="41"/>
      <c r="CW228" s="41"/>
      <c r="CX228" s="41"/>
      <c r="CY228" s="41"/>
      <c r="CZ228" s="41"/>
      <c r="DA228" s="41"/>
      <c r="DB228" s="41"/>
      <c r="DC228" s="41"/>
      <c r="DD228" s="41"/>
      <c r="DE228" s="41"/>
      <c r="DF228" s="41"/>
      <c r="DG228" s="41"/>
      <c r="DH228" s="41"/>
      <c r="DI228" s="41"/>
      <c r="DJ228" s="41"/>
      <c r="DK228" s="41"/>
      <c r="DL228" s="41"/>
      <c r="DM228" s="41"/>
      <c r="DN228" s="41"/>
      <c r="DO228" s="41"/>
      <c r="DP228" s="41"/>
      <c r="DQ228" s="41"/>
      <c r="DR228" s="41"/>
      <c r="DS228" s="41"/>
      <c r="DT228" s="41"/>
      <c r="DU228" s="41"/>
      <c r="DV228" s="41"/>
      <c r="DW228" s="41"/>
      <c r="DX228" s="41"/>
      <c r="DY228" s="41"/>
      <c r="DZ228" s="41"/>
      <c r="EA228" s="41"/>
      <c r="EB228" s="41"/>
      <c r="EC228" s="41"/>
      <c r="ED228" s="41"/>
      <c r="EE228" s="41"/>
      <c r="EF228" s="41"/>
      <c r="EG228" s="41"/>
      <c r="EH228" s="41"/>
      <c r="EI228" s="41"/>
      <c r="EJ228" s="41"/>
      <c r="EK228" s="41"/>
      <c r="EL228" s="41"/>
      <c r="EM228" s="41"/>
      <c r="EN228" s="41"/>
      <c r="EO228" s="41"/>
      <c r="EP228" s="41"/>
      <c r="EQ228" s="41"/>
      <c r="ER228" s="41"/>
      <c r="ES228" s="41"/>
      <c r="ET228" s="41"/>
      <c r="EU228" s="41"/>
      <c r="EV228" s="41"/>
      <c r="EW228" s="41"/>
      <c r="EX228" s="41"/>
      <c r="EY228" s="41"/>
      <c r="EZ228" s="41"/>
      <c r="FA228" s="41"/>
      <c r="FB228" s="41"/>
      <c r="FC228" s="41"/>
      <c r="FD228" s="41"/>
      <c r="FE228" s="41"/>
      <c r="FF228" s="41"/>
      <c r="FG228" s="41"/>
      <c r="FH228" s="41"/>
      <c r="FI228" s="41"/>
      <c r="FJ228" s="41"/>
      <c r="FK228" s="41"/>
      <c r="FL228" s="41"/>
      <c r="FM228" s="41"/>
      <c r="FN228" s="41"/>
      <c r="FO228" s="41"/>
      <c r="FP228" s="41"/>
      <c r="FQ228" s="41"/>
      <c r="FR228" s="41"/>
      <c r="FS228" s="41"/>
      <c r="FT228" s="41"/>
      <c r="FU228" s="41"/>
      <c r="FV228" s="41"/>
      <c r="FW228" s="41"/>
      <c r="FX228" s="41"/>
      <c r="FY228" s="41"/>
      <c r="FZ228" s="41"/>
      <c r="GA228" s="41"/>
      <c r="GB228" s="41"/>
      <c r="GC228" s="41"/>
      <c r="GD228" s="41"/>
      <c r="GE228" s="41"/>
      <c r="GF228" s="41"/>
      <c r="GG228" s="41"/>
      <c r="GH228" s="41"/>
      <c r="GI228" s="41"/>
      <c r="GJ228" s="41"/>
      <c r="GK228" s="41"/>
      <c r="GL228" s="41"/>
      <c r="GM228" s="41"/>
      <c r="GN228" s="41"/>
      <c r="GO228" s="41"/>
      <c r="GP228" s="41"/>
      <c r="GQ228" s="41"/>
      <c r="GR228" s="41"/>
      <c r="GS228" s="41"/>
      <c r="GT228" s="41"/>
      <c r="GU228" s="41"/>
      <c r="GV228" s="41"/>
      <c r="GW228" s="41"/>
      <c r="GX228" s="41"/>
      <c r="GY228" s="41"/>
      <c r="GZ228" s="41"/>
      <c r="HA228" s="41"/>
      <c r="HB228" s="41"/>
      <c r="HC228" s="41"/>
      <c r="HD228" s="41"/>
      <c r="HE228" s="41"/>
      <c r="HF228" s="41"/>
      <c r="HG228" s="41"/>
      <c r="HH228" s="41"/>
      <c r="HI228" s="41"/>
      <c r="HJ228" s="41"/>
      <c r="HK228" s="41"/>
      <c r="HL228" s="41"/>
      <c r="HM228" s="41"/>
      <c r="HN228" s="41"/>
      <c r="HO228" s="41"/>
      <c r="HP228" s="41"/>
      <c r="HQ228" s="41"/>
      <c r="HR228" s="41"/>
      <c r="HS228" s="41"/>
      <c r="HT228" s="41"/>
      <c r="HU228" s="41"/>
      <c r="HV228" s="41"/>
      <c r="HW228" s="41"/>
      <c r="HX228" s="41"/>
      <c r="HY228" s="41"/>
      <c r="HZ228" s="41"/>
      <c r="IA228" s="41"/>
      <c r="IB228" s="41"/>
      <c r="IC228" s="41"/>
      <c r="ID228" s="41"/>
      <c r="IE228" s="41"/>
      <c r="IF228" s="41"/>
      <c r="IG228" s="41"/>
      <c r="IH228" s="41"/>
      <c r="II228" s="41"/>
      <c r="IJ228" s="41"/>
      <c r="IK228" s="41"/>
      <c r="IL228" s="41"/>
      <c r="IM228" s="41"/>
      <c r="IN228" s="41"/>
      <c r="IO228" s="41"/>
    </row>
    <row r="229" spans="1:249" s="70" customFormat="1" ht="45" customHeight="1">
      <c r="A229" s="43">
        <v>212</v>
      </c>
      <c r="B229" s="10">
        <v>6</v>
      </c>
      <c r="C229" s="3" t="s">
        <v>42</v>
      </c>
      <c r="D229" s="3" t="s">
        <v>43</v>
      </c>
      <c r="E229" s="10">
        <v>3800592128</v>
      </c>
      <c r="F229" s="21">
        <v>39941</v>
      </c>
      <c r="G229" s="60">
        <v>1500</v>
      </c>
      <c r="H229" s="45"/>
      <c r="I229" s="102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  <c r="AR229" s="41"/>
      <c r="AS229" s="41"/>
      <c r="AT229" s="41"/>
      <c r="AU229" s="41"/>
      <c r="AV229" s="41"/>
      <c r="AW229" s="41"/>
      <c r="AX229" s="41"/>
      <c r="AY229" s="41"/>
      <c r="AZ229" s="41"/>
      <c r="BA229" s="41"/>
      <c r="BB229" s="41"/>
      <c r="BC229" s="41"/>
      <c r="BD229" s="41"/>
      <c r="BE229" s="41"/>
      <c r="BF229" s="41"/>
      <c r="BG229" s="41"/>
      <c r="BH229" s="41"/>
      <c r="BI229" s="41"/>
      <c r="BJ229" s="41"/>
      <c r="BK229" s="41"/>
      <c r="BL229" s="41"/>
      <c r="BM229" s="41"/>
      <c r="BN229" s="41"/>
      <c r="BO229" s="41"/>
      <c r="BP229" s="41"/>
      <c r="BQ229" s="41"/>
      <c r="BR229" s="41"/>
      <c r="BS229" s="41"/>
      <c r="BT229" s="41"/>
      <c r="BU229" s="41"/>
      <c r="BV229" s="41"/>
      <c r="BW229" s="41"/>
      <c r="BX229" s="41"/>
      <c r="BY229" s="41"/>
      <c r="BZ229" s="41"/>
      <c r="CA229" s="41"/>
      <c r="CB229" s="41"/>
      <c r="CC229" s="41"/>
      <c r="CD229" s="41"/>
      <c r="CE229" s="41"/>
      <c r="CF229" s="41"/>
      <c r="CG229" s="41"/>
      <c r="CH229" s="41"/>
      <c r="CI229" s="41"/>
      <c r="CJ229" s="41"/>
      <c r="CK229" s="41"/>
      <c r="CL229" s="41"/>
      <c r="CM229" s="41"/>
      <c r="CN229" s="41"/>
      <c r="CO229" s="41"/>
      <c r="CP229" s="41"/>
      <c r="CQ229" s="41"/>
      <c r="CR229" s="41"/>
      <c r="CS229" s="41"/>
      <c r="CT229" s="41"/>
      <c r="CU229" s="41"/>
      <c r="CV229" s="41"/>
      <c r="CW229" s="41"/>
      <c r="CX229" s="41"/>
      <c r="CY229" s="41"/>
      <c r="CZ229" s="41"/>
      <c r="DA229" s="41"/>
      <c r="DB229" s="41"/>
      <c r="DC229" s="41"/>
      <c r="DD229" s="41"/>
      <c r="DE229" s="41"/>
      <c r="DF229" s="41"/>
      <c r="DG229" s="41"/>
      <c r="DH229" s="41"/>
      <c r="DI229" s="41"/>
      <c r="DJ229" s="41"/>
      <c r="DK229" s="41"/>
      <c r="DL229" s="41"/>
      <c r="DM229" s="41"/>
      <c r="DN229" s="41"/>
      <c r="DO229" s="41"/>
      <c r="DP229" s="41"/>
      <c r="DQ229" s="41"/>
      <c r="DR229" s="41"/>
      <c r="DS229" s="41"/>
      <c r="DT229" s="41"/>
      <c r="DU229" s="41"/>
      <c r="DV229" s="41"/>
      <c r="DW229" s="41"/>
      <c r="DX229" s="41"/>
      <c r="DY229" s="41"/>
      <c r="DZ229" s="41"/>
      <c r="EA229" s="41"/>
      <c r="EB229" s="41"/>
      <c r="EC229" s="41"/>
      <c r="ED229" s="41"/>
      <c r="EE229" s="41"/>
      <c r="EF229" s="41"/>
      <c r="EG229" s="41"/>
      <c r="EH229" s="41"/>
      <c r="EI229" s="41"/>
      <c r="EJ229" s="41"/>
      <c r="EK229" s="41"/>
      <c r="EL229" s="41"/>
      <c r="EM229" s="41"/>
      <c r="EN229" s="41"/>
      <c r="EO229" s="41"/>
      <c r="EP229" s="41"/>
      <c r="EQ229" s="41"/>
      <c r="ER229" s="41"/>
      <c r="ES229" s="41"/>
      <c r="ET229" s="41"/>
      <c r="EU229" s="41"/>
      <c r="EV229" s="41"/>
      <c r="EW229" s="41"/>
      <c r="EX229" s="41"/>
      <c r="EY229" s="41"/>
      <c r="EZ229" s="41"/>
      <c r="FA229" s="41"/>
      <c r="FB229" s="41"/>
      <c r="FC229" s="41"/>
      <c r="FD229" s="41"/>
      <c r="FE229" s="41"/>
      <c r="FF229" s="41"/>
      <c r="FG229" s="41"/>
      <c r="FH229" s="41"/>
      <c r="FI229" s="41"/>
      <c r="FJ229" s="41"/>
      <c r="FK229" s="41"/>
      <c r="FL229" s="41"/>
      <c r="FM229" s="41"/>
      <c r="FN229" s="41"/>
      <c r="FO229" s="41"/>
      <c r="FP229" s="41"/>
      <c r="FQ229" s="41"/>
      <c r="FR229" s="41"/>
      <c r="FS229" s="41"/>
      <c r="FT229" s="41"/>
      <c r="FU229" s="41"/>
      <c r="FV229" s="41"/>
      <c r="FW229" s="41"/>
      <c r="FX229" s="41"/>
      <c r="FY229" s="41"/>
      <c r="FZ229" s="41"/>
      <c r="GA229" s="41"/>
      <c r="GB229" s="41"/>
      <c r="GC229" s="41"/>
      <c r="GD229" s="41"/>
      <c r="GE229" s="41"/>
      <c r="GF229" s="41"/>
      <c r="GG229" s="41"/>
      <c r="GH229" s="41"/>
      <c r="GI229" s="41"/>
      <c r="GJ229" s="41"/>
      <c r="GK229" s="41"/>
      <c r="GL229" s="41"/>
      <c r="GM229" s="41"/>
      <c r="GN229" s="41"/>
      <c r="GO229" s="41"/>
      <c r="GP229" s="41"/>
      <c r="GQ229" s="41"/>
      <c r="GR229" s="41"/>
      <c r="GS229" s="41"/>
      <c r="GT229" s="41"/>
      <c r="GU229" s="41"/>
      <c r="GV229" s="41"/>
      <c r="GW229" s="41"/>
      <c r="GX229" s="41"/>
      <c r="GY229" s="41"/>
      <c r="GZ229" s="41"/>
      <c r="HA229" s="41"/>
      <c r="HB229" s="41"/>
      <c r="HC229" s="41"/>
      <c r="HD229" s="41"/>
      <c r="HE229" s="41"/>
      <c r="HF229" s="41"/>
      <c r="HG229" s="41"/>
      <c r="HH229" s="41"/>
      <c r="HI229" s="41"/>
      <c r="HJ229" s="41"/>
      <c r="HK229" s="41"/>
      <c r="HL229" s="41"/>
      <c r="HM229" s="41"/>
      <c r="HN229" s="41"/>
      <c r="HO229" s="41"/>
      <c r="HP229" s="41"/>
      <c r="HQ229" s="41"/>
      <c r="HR229" s="41"/>
      <c r="HS229" s="41"/>
      <c r="HT229" s="41"/>
      <c r="HU229" s="41"/>
      <c r="HV229" s="41"/>
      <c r="HW229" s="41"/>
      <c r="HX229" s="41"/>
      <c r="HY229" s="41"/>
      <c r="HZ229" s="41"/>
      <c r="IA229" s="41"/>
      <c r="IB229" s="41"/>
      <c r="IC229" s="41"/>
      <c r="ID229" s="41"/>
      <c r="IE229" s="41"/>
      <c r="IF229" s="41"/>
      <c r="IG229" s="41"/>
      <c r="IH229" s="41"/>
      <c r="II229" s="41"/>
      <c r="IJ229" s="41"/>
      <c r="IK229" s="41"/>
      <c r="IL229" s="41"/>
      <c r="IM229" s="41"/>
      <c r="IN229" s="41"/>
      <c r="IO229" s="41"/>
    </row>
    <row r="230" spans="1:9" ht="45" customHeight="1">
      <c r="A230" s="43">
        <v>213</v>
      </c>
      <c r="B230" s="10">
        <v>7</v>
      </c>
      <c r="C230" s="242" t="s">
        <v>44</v>
      </c>
      <c r="D230" s="242" t="s">
        <v>45</v>
      </c>
      <c r="E230" s="169">
        <v>3800692210</v>
      </c>
      <c r="F230" s="170">
        <v>40397</v>
      </c>
      <c r="G230" s="171">
        <v>1500</v>
      </c>
      <c r="H230" s="45"/>
      <c r="I230" s="102"/>
    </row>
    <row r="231" spans="1:231" ht="45" customHeight="1">
      <c r="A231" s="43">
        <v>214</v>
      </c>
      <c r="B231" s="10">
        <v>8</v>
      </c>
      <c r="C231" s="3" t="s">
        <v>166</v>
      </c>
      <c r="D231" s="3" t="s">
        <v>167</v>
      </c>
      <c r="E231" s="10">
        <v>3800742422</v>
      </c>
      <c r="F231" s="21">
        <v>40577</v>
      </c>
      <c r="G231" s="60">
        <v>1900</v>
      </c>
      <c r="H231" s="172"/>
      <c r="I231" s="15"/>
      <c r="J231" s="48"/>
      <c r="K231" s="48"/>
      <c r="L231" s="48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  <c r="AY231" s="70"/>
      <c r="AZ231" s="70"/>
      <c r="BA231" s="70"/>
      <c r="BB231" s="70"/>
      <c r="BC231" s="70"/>
      <c r="BD231" s="70"/>
      <c r="BE231" s="70"/>
      <c r="BF231" s="70"/>
      <c r="BG231" s="70"/>
      <c r="BH231" s="70"/>
      <c r="BI231" s="70"/>
      <c r="BJ231" s="70"/>
      <c r="BK231" s="70"/>
      <c r="BL231" s="70"/>
      <c r="BM231" s="70"/>
      <c r="BN231" s="70"/>
      <c r="BO231" s="70"/>
      <c r="BP231" s="70"/>
      <c r="BQ231" s="70"/>
      <c r="BR231" s="70"/>
      <c r="BS231" s="70"/>
      <c r="BT231" s="70"/>
      <c r="BU231" s="70"/>
      <c r="BV231" s="70"/>
      <c r="BW231" s="70"/>
      <c r="BX231" s="70"/>
      <c r="BY231" s="70"/>
      <c r="BZ231" s="70"/>
      <c r="CA231" s="70"/>
      <c r="CB231" s="70"/>
      <c r="CC231" s="70"/>
      <c r="CD231" s="70"/>
      <c r="CE231" s="70"/>
      <c r="CF231" s="70"/>
      <c r="CG231" s="70"/>
      <c r="CH231" s="70"/>
      <c r="CI231" s="70"/>
      <c r="CJ231" s="70"/>
      <c r="CK231" s="70"/>
      <c r="CL231" s="70"/>
      <c r="CM231" s="70"/>
      <c r="CN231" s="70"/>
      <c r="CO231" s="70"/>
      <c r="CP231" s="70"/>
      <c r="CQ231" s="70"/>
      <c r="CR231" s="70"/>
      <c r="CS231" s="70"/>
      <c r="CT231" s="70"/>
      <c r="CU231" s="70"/>
      <c r="CV231" s="70"/>
      <c r="CW231" s="70"/>
      <c r="CX231" s="70"/>
      <c r="CY231" s="70"/>
      <c r="CZ231" s="70"/>
      <c r="DA231" s="70"/>
      <c r="DB231" s="70"/>
      <c r="DC231" s="70"/>
      <c r="DD231" s="70"/>
      <c r="DE231" s="70"/>
      <c r="DF231" s="70"/>
      <c r="DG231" s="70"/>
      <c r="DH231" s="70"/>
      <c r="DI231" s="70"/>
      <c r="DJ231" s="70"/>
      <c r="DK231" s="70"/>
      <c r="DL231" s="70"/>
      <c r="DM231" s="70"/>
      <c r="DN231" s="70"/>
      <c r="DO231" s="70"/>
      <c r="DP231" s="70"/>
      <c r="DQ231" s="70"/>
      <c r="DR231" s="70"/>
      <c r="DS231" s="70"/>
      <c r="DT231" s="70"/>
      <c r="DU231" s="70"/>
      <c r="DV231" s="70"/>
      <c r="DW231" s="70"/>
      <c r="DX231" s="70"/>
      <c r="DY231" s="70"/>
      <c r="DZ231" s="70"/>
      <c r="EA231" s="70"/>
      <c r="EB231" s="70"/>
      <c r="EC231" s="70"/>
      <c r="ED231" s="70"/>
      <c r="EE231" s="70"/>
      <c r="EF231" s="70"/>
      <c r="EG231" s="70"/>
      <c r="EH231" s="70"/>
      <c r="EI231" s="70"/>
      <c r="EJ231" s="70"/>
      <c r="EK231" s="70"/>
      <c r="EL231" s="70"/>
      <c r="EM231" s="70"/>
      <c r="EN231" s="70"/>
      <c r="EO231" s="70"/>
      <c r="EP231" s="70"/>
      <c r="EQ231" s="70"/>
      <c r="ER231" s="70"/>
      <c r="ES231" s="70"/>
      <c r="ET231" s="70"/>
      <c r="EU231" s="70"/>
      <c r="EV231" s="70"/>
      <c r="EW231" s="70"/>
      <c r="EX231" s="70"/>
      <c r="EY231" s="70"/>
      <c r="EZ231" s="70"/>
      <c r="FA231" s="70"/>
      <c r="FB231" s="70"/>
      <c r="FC231" s="70"/>
      <c r="FD231" s="70"/>
      <c r="FE231" s="70"/>
      <c r="FF231" s="70"/>
      <c r="FG231" s="70"/>
      <c r="FH231" s="70"/>
      <c r="FI231" s="70"/>
      <c r="FJ231" s="70"/>
      <c r="FK231" s="70"/>
      <c r="FL231" s="70"/>
      <c r="FM231" s="70"/>
      <c r="FN231" s="70"/>
      <c r="FO231" s="70"/>
      <c r="FP231" s="70"/>
      <c r="FQ231" s="70"/>
      <c r="FR231" s="70"/>
      <c r="FS231" s="70"/>
      <c r="FT231" s="70"/>
      <c r="FU231" s="70"/>
      <c r="FV231" s="70"/>
      <c r="FW231" s="70"/>
      <c r="FX231" s="70"/>
      <c r="FY231" s="70"/>
      <c r="FZ231" s="70"/>
      <c r="GA231" s="70"/>
      <c r="GB231" s="70"/>
      <c r="GC231" s="70"/>
      <c r="GD231" s="70"/>
      <c r="GE231" s="70"/>
      <c r="GF231" s="70"/>
      <c r="GG231" s="70"/>
      <c r="GH231" s="70"/>
      <c r="GI231" s="70"/>
      <c r="GJ231" s="70"/>
      <c r="GK231" s="70"/>
      <c r="GL231" s="70"/>
      <c r="GM231" s="70"/>
      <c r="GN231" s="70"/>
      <c r="GO231" s="70"/>
      <c r="GP231" s="70"/>
      <c r="GQ231" s="70"/>
      <c r="GR231" s="70"/>
      <c r="GS231" s="70"/>
      <c r="GT231" s="70"/>
      <c r="GU231" s="70"/>
      <c r="GV231" s="70"/>
      <c r="GW231" s="70"/>
      <c r="GX231" s="70"/>
      <c r="GY231" s="70"/>
      <c r="GZ231" s="70"/>
      <c r="HA231" s="70"/>
      <c r="HB231" s="70"/>
      <c r="HC231" s="70"/>
      <c r="HD231" s="70"/>
      <c r="HE231" s="70"/>
      <c r="HF231" s="70"/>
      <c r="HG231" s="70"/>
      <c r="HH231" s="70"/>
      <c r="HI231" s="70"/>
      <c r="HJ231" s="70"/>
      <c r="HK231" s="70"/>
      <c r="HL231" s="70"/>
      <c r="HM231" s="70"/>
      <c r="HN231" s="70"/>
      <c r="HO231" s="70"/>
      <c r="HP231" s="70"/>
      <c r="HQ231" s="70"/>
      <c r="HR231" s="70"/>
      <c r="HS231" s="70"/>
      <c r="HT231" s="70"/>
      <c r="HU231" s="70"/>
      <c r="HV231" s="70"/>
      <c r="HW231" s="70"/>
    </row>
    <row r="232" spans="1:231" ht="45" customHeight="1">
      <c r="A232" s="43">
        <v>215</v>
      </c>
      <c r="B232" s="10">
        <v>9</v>
      </c>
      <c r="C232" s="3" t="s">
        <v>168</v>
      </c>
      <c r="D232" s="3" t="s">
        <v>335</v>
      </c>
      <c r="E232" s="10">
        <v>3800751794</v>
      </c>
      <c r="F232" s="60" t="s">
        <v>169</v>
      </c>
      <c r="G232" s="60">
        <v>999</v>
      </c>
      <c r="H232" s="48"/>
      <c r="I232" s="15"/>
      <c r="J232" s="48"/>
      <c r="K232" s="48"/>
      <c r="L232" s="48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  <c r="BB232" s="70"/>
      <c r="BC232" s="70"/>
      <c r="BD232" s="70"/>
      <c r="BE232" s="70"/>
      <c r="BF232" s="70"/>
      <c r="BG232" s="70"/>
      <c r="BH232" s="70"/>
      <c r="BI232" s="70"/>
      <c r="BJ232" s="70"/>
      <c r="BK232" s="70"/>
      <c r="BL232" s="70"/>
      <c r="BM232" s="70"/>
      <c r="BN232" s="70"/>
      <c r="BO232" s="70"/>
      <c r="BP232" s="70"/>
      <c r="BQ232" s="70"/>
      <c r="BR232" s="70"/>
      <c r="BS232" s="70"/>
      <c r="BT232" s="70"/>
      <c r="BU232" s="70"/>
      <c r="BV232" s="70"/>
      <c r="BW232" s="70"/>
      <c r="BX232" s="70"/>
      <c r="BY232" s="70"/>
      <c r="BZ232" s="70"/>
      <c r="CA232" s="70"/>
      <c r="CB232" s="70"/>
      <c r="CC232" s="70"/>
      <c r="CD232" s="70"/>
      <c r="CE232" s="70"/>
      <c r="CF232" s="70"/>
      <c r="CG232" s="70"/>
      <c r="CH232" s="70"/>
      <c r="CI232" s="70"/>
      <c r="CJ232" s="70"/>
      <c r="CK232" s="70"/>
      <c r="CL232" s="70"/>
      <c r="CM232" s="70"/>
      <c r="CN232" s="70"/>
      <c r="CO232" s="70"/>
      <c r="CP232" s="70"/>
      <c r="CQ232" s="70"/>
      <c r="CR232" s="70"/>
      <c r="CS232" s="70"/>
      <c r="CT232" s="70"/>
      <c r="CU232" s="70"/>
      <c r="CV232" s="70"/>
      <c r="CW232" s="70"/>
      <c r="CX232" s="70"/>
      <c r="CY232" s="70"/>
      <c r="CZ232" s="70"/>
      <c r="DA232" s="70"/>
      <c r="DB232" s="70"/>
      <c r="DC232" s="70"/>
      <c r="DD232" s="70"/>
      <c r="DE232" s="70"/>
      <c r="DF232" s="70"/>
      <c r="DG232" s="70"/>
      <c r="DH232" s="70"/>
      <c r="DI232" s="70"/>
      <c r="DJ232" s="70"/>
      <c r="DK232" s="70"/>
      <c r="DL232" s="70"/>
      <c r="DM232" s="70"/>
      <c r="DN232" s="70"/>
      <c r="DO232" s="70"/>
      <c r="DP232" s="70"/>
      <c r="DQ232" s="70"/>
      <c r="DR232" s="70"/>
      <c r="DS232" s="70"/>
      <c r="DT232" s="70"/>
      <c r="DU232" s="70"/>
      <c r="DV232" s="70"/>
      <c r="DW232" s="70"/>
      <c r="DX232" s="70"/>
      <c r="DY232" s="70"/>
      <c r="DZ232" s="70"/>
      <c r="EA232" s="70"/>
      <c r="EB232" s="70"/>
      <c r="EC232" s="70"/>
      <c r="ED232" s="70"/>
      <c r="EE232" s="70"/>
      <c r="EF232" s="70"/>
      <c r="EG232" s="70"/>
      <c r="EH232" s="70"/>
      <c r="EI232" s="70"/>
      <c r="EJ232" s="70"/>
      <c r="EK232" s="70"/>
      <c r="EL232" s="70"/>
      <c r="EM232" s="70"/>
      <c r="EN232" s="70"/>
      <c r="EO232" s="70"/>
      <c r="EP232" s="70"/>
      <c r="EQ232" s="70"/>
      <c r="ER232" s="70"/>
      <c r="ES232" s="70"/>
      <c r="ET232" s="70"/>
      <c r="EU232" s="70"/>
      <c r="EV232" s="70"/>
      <c r="EW232" s="70"/>
      <c r="EX232" s="70"/>
      <c r="EY232" s="70"/>
      <c r="EZ232" s="70"/>
      <c r="FA232" s="70"/>
      <c r="FB232" s="70"/>
      <c r="FC232" s="70"/>
      <c r="FD232" s="70"/>
      <c r="FE232" s="70"/>
      <c r="FF232" s="70"/>
      <c r="FG232" s="70"/>
      <c r="FH232" s="70"/>
      <c r="FI232" s="70"/>
      <c r="FJ232" s="70"/>
      <c r="FK232" s="70"/>
      <c r="FL232" s="70"/>
      <c r="FM232" s="70"/>
      <c r="FN232" s="70"/>
      <c r="FO232" s="70"/>
      <c r="FP232" s="70"/>
      <c r="FQ232" s="70"/>
      <c r="FR232" s="70"/>
      <c r="FS232" s="70"/>
      <c r="FT232" s="70"/>
      <c r="FU232" s="70"/>
      <c r="FV232" s="70"/>
      <c r="FW232" s="70"/>
      <c r="FX232" s="70"/>
      <c r="FY232" s="70"/>
      <c r="FZ232" s="70"/>
      <c r="GA232" s="70"/>
      <c r="GB232" s="70"/>
      <c r="GC232" s="70"/>
      <c r="GD232" s="70"/>
      <c r="GE232" s="70"/>
      <c r="GF232" s="70"/>
      <c r="GG232" s="70"/>
      <c r="GH232" s="70"/>
      <c r="GI232" s="70"/>
      <c r="GJ232" s="70"/>
      <c r="GK232" s="70"/>
      <c r="GL232" s="70"/>
      <c r="GM232" s="70"/>
      <c r="GN232" s="70"/>
      <c r="GO232" s="70"/>
      <c r="GP232" s="70"/>
      <c r="GQ232" s="70"/>
      <c r="GR232" s="70"/>
      <c r="GS232" s="70"/>
      <c r="GT232" s="70"/>
      <c r="GU232" s="70"/>
      <c r="GV232" s="70"/>
      <c r="GW232" s="70"/>
      <c r="GX232" s="70"/>
      <c r="GY232" s="70"/>
      <c r="GZ232" s="70"/>
      <c r="HA232" s="70"/>
      <c r="HB232" s="70"/>
      <c r="HC232" s="70"/>
      <c r="HD232" s="70"/>
      <c r="HE232" s="70"/>
      <c r="HF232" s="70"/>
      <c r="HG232" s="70"/>
      <c r="HH232" s="70"/>
      <c r="HI232" s="70"/>
      <c r="HJ232" s="70"/>
      <c r="HK232" s="70"/>
      <c r="HL232" s="70"/>
      <c r="HM232" s="70"/>
      <c r="HN232" s="70"/>
      <c r="HO232" s="70"/>
      <c r="HP232" s="70"/>
      <c r="HQ232" s="70"/>
      <c r="HR232" s="70"/>
      <c r="HS232" s="70"/>
      <c r="HT232" s="70"/>
      <c r="HU232" s="70"/>
      <c r="HV232" s="70"/>
      <c r="HW232" s="70"/>
    </row>
    <row r="233" spans="1:231" ht="45" customHeight="1">
      <c r="A233" s="43">
        <v>216</v>
      </c>
      <c r="B233" s="10">
        <v>10</v>
      </c>
      <c r="C233" s="6" t="s">
        <v>170</v>
      </c>
      <c r="D233" s="3" t="s">
        <v>171</v>
      </c>
      <c r="E233" s="10">
        <v>3800759391</v>
      </c>
      <c r="F233" s="47">
        <v>40711</v>
      </c>
      <c r="G233" s="60">
        <v>1000</v>
      </c>
      <c r="H233" s="172"/>
      <c r="I233" s="15"/>
      <c r="J233" s="48"/>
      <c r="K233" s="48"/>
      <c r="L233" s="48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  <c r="AC233" s="70"/>
      <c r="AD233" s="70"/>
      <c r="AE233" s="70"/>
      <c r="AF233" s="70"/>
      <c r="AG233" s="70"/>
      <c r="AH233" s="70"/>
      <c r="AI233" s="70"/>
      <c r="AJ233" s="70"/>
      <c r="AK233" s="70"/>
      <c r="AL233" s="70"/>
      <c r="AM233" s="70"/>
      <c r="AN233" s="70"/>
      <c r="AO233" s="70"/>
      <c r="AP233" s="70"/>
      <c r="AQ233" s="70"/>
      <c r="AR233" s="70"/>
      <c r="AS233" s="70"/>
      <c r="AT233" s="70"/>
      <c r="AU233" s="70"/>
      <c r="AV233" s="70"/>
      <c r="AW233" s="70"/>
      <c r="AX233" s="70"/>
      <c r="AY233" s="70"/>
      <c r="AZ233" s="70"/>
      <c r="BA233" s="70"/>
      <c r="BB233" s="70"/>
      <c r="BC233" s="70"/>
      <c r="BD233" s="70"/>
      <c r="BE233" s="70"/>
      <c r="BF233" s="70"/>
      <c r="BG233" s="70"/>
      <c r="BH233" s="70"/>
      <c r="BI233" s="70"/>
      <c r="BJ233" s="70"/>
      <c r="BK233" s="70"/>
      <c r="BL233" s="70"/>
      <c r="BM233" s="70"/>
      <c r="BN233" s="70"/>
      <c r="BO233" s="70"/>
      <c r="BP233" s="70"/>
      <c r="BQ233" s="70"/>
      <c r="BR233" s="70"/>
      <c r="BS233" s="70"/>
      <c r="BT233" s="70"/>
      <c r="BU233" s="70"/>
      <c r="BV233" s="70"/>
      <c r="BW233" s="70"/>
      <c r="BX233" s="70"/>
      <c r="BY233" s="70"/>
      <c r="BZ233" s="70"/>
      <c r="CA233" s="70"/>
      <c r="CB233" s="70"/>
      <c r="CC233" s="70"/>
      <c r="CD233" s="70"/>
      <c r="CE233" s="70"/>
      <c r="CF233" s="70"/>
      <c r="CG233" s="70"/>
      <c r="CH233" s="70"/>
      <c r="CI233" s="70"/>
      <c r="CJ233" s="70"/>
      <c r="CK233" s="70"/>
      <c r="CL233" s="70"/>
      <c r="CM233" s="70"/>
      <c r="CN233" s="70"/>
      <c r="CO233" s="70"/>
      <c r="CP233" s="70"/>
      <c r="CQ233" s="70"/>
      <c r="CR233" s="70"/>
      <c r="CS233" s="70"/>
      <c r="CT233" s="70"/>
      <c r="CU233" s="70"/>
      <c r="CV233" s="70"/>
      <c r="CW233" s="70"/>
      <c r="CX233" s="70"/>
      <c r="CY233" s="70"/>
      <c r="CZ233" s="70"/>
      <c r="DA233" s="70"/>
      <c r="DB233" s="70"/>
      <c r="DC233" s="70"/>
      <c r="DD233" s="70"/>
      <c r="DE233" s="70"/>
      <c r="DF233" s="70"/>
      <c r="DG233" s="70"/>
      <c r="DH233" s="70"/>
      <c r="DI233" s="70"/>
      <c r="DJ233" s="70"/>
      <c r="DK233" s="70"/>
      <c r="DL233" s="70"/>
      <c r="DM233" s="70"/>
      <c r="DN233" s="70"/>
      <c r="DO233" s="70"/>
      <c r="DP233" s="70"/>
      <c r="DQ233" s="70"/>
      <c r="DR233" s="70"/>
      <c r="DS233" s="70"/>
      <c r="DT233" s="70"/>
      <c r="DU233" s="70"/>
      <c r="DV233" s="70"/>
      <c r="DW233" s="70"/>
      <c r="DX233" s="70"/>
      <c r="DY233" s="70"/>
      <c r="DZ233" s="70"/>
      <c r="EA233" s="70"/>
      <c r="EB233" s="70"/>
      <c r="EC233" s="70"/>
      <c r="ED233" s="70"/>
      <c r="EE233" s="70"/>
      <c r="EF233" s="70"/>
      <c r="EG233" s="70"/>
      <c r="EH233" s="70"/>
      <c r="EI233" s="70"/>
      <c r="EJ233" s="70"/>
      <c r="EK233" s="70"/>
      <c r="EL233" s="70"/>
      <c r="EM233" s="70"/>
      <c r="EN233" s="70"/>
      <c r="EO233" s="70"/>
      <c r="EP233" s="70"/>
      <c r="EQ233" s="70"/>
      <c r="ER233" s="70"/>
      <c r="ES233" s="70"/>
      <c r="ET233" s="70"/>
      <c r="EU233" s="70"/>
      <c r="EV233" s="70"/>
      <c r="EW233" s="70"/>
      <c r="EX233" s="70"/>
      <c r="EY233" s="70"/>
      <c r="EZ233" s="70"/>
      <c r="FA233" s="70"/>
      <c r="FB233" s="70"/>
      <c r="FC233" s="70"/>
      <c r="FD233" s="70"/>
      <c r="FE233" s="70"/>
      <c r="FF233" s="70"/>
      <c r="FG233" s="70"/>
      <c r="FH233" s="70"/>
      <c r="FI233" s="70"/>
      <c r="FJ233" s="70"/>
      <c r="FK233" s="70"/>
      <c r="FL233" s="70"/>
      <c r="FM233" s="70"/>
      <c r="FN233" s="70"/>
      <c r="FO233" s="70"/>
      <c r="FP233" s="70"/>
      <c r="FQ233" s="70"/>
      <c r="FR233" s="70"/>
      <c r="FS233" s="70"/>
      <c r="FT233" s="70"/>
      <c r="FU233" s="70"/>
      <c r="FV233" s="70"/>
      <c r="FW233" s="70"/>
      <c r="FX233" s="70"/>
      <c r="FY233" s="70"/>
      <c r="FZ233" s="70"/>
      <c r="GA233" s="70"/>
      <c r="GB233" s="70"/>
      <c r="GC233" s="70"/>
      <c r="GD233" s="70"/>
      <c r="GE233" s="70"/>
      <c r="GF233" s="70"/>
      <c r="GG233" s="70"/>
      <c r="GH233" s="70"/>
      <c r="GI233" s="70"/>
      <c r="GJ233" s="70"/>
      <c r="GK233" s="70"/>
      <c r="GL233" s="70"/>
      <c r="GM233" s="70"/>
      <c r="GN233" s="70"/>
      <c r="GO233" s="70"/>
      <c r="GP233" s="70"/>
      <c r="GQ233" s="70"/>
      <c r="GR233" s="70"/>
      <c r="GS233" s="70"/>
      <c r="GT233" s="70"/>
      <c r="GU233" s="70"/>
      <c r="GV233" s="70"/>
      <c r="GW233" s="70"/>
      <c r="GX233" s="70"/>
      <c r="GY233" s="70"/>
      <c r="GZ233" s="70"/>
      <c r="HA233" s="70"/>
      <c r="HB233" s="70"/>
      <c r="HC233" s="70"/>
      <c r="HD233" s="70"/>
      <c r="HE233" s="70"/>
      <c r="HF233" s="70"/>
      <c r="HG233" s="70"/>
      <c r="HH233" s="70"/>
      <c r="HI233" s="70"/>
      <c r="HJ233" s="70"/>
      <c r="HK233" s="70"/>
      <c r="HL233" s="70"/>
      <c r="HM233" s="70"/>
      <c r="HN233" s="70"/>
      <c r="HO233" s="70"/>
      <c r="HP233" s="70"/>
      <c r="HQ233" s="70"/>
      <c r="HR233" s="70"/>
      <c r="HS233" s="70"/>
      <c r="HT233" s="70"/>
      <c r="HU233" s="70"/>
      <c r="HV233" s="70"/>
      <c r="HW233" s="70"/>
    </row>
    <row r="234" spans="1:231" ht="45" customHeight="1">
      <c r="A234" s="43">
        <v>217</v>
      </c>
      <c r="B234" s="10">
        <v>11</v>
      </c>
      <c r="C234" s="3" t="s">
        <v>172</v>
      </c>
      <c r="D234" s="3" t="s">
        <v>173</v>
      </c>
      <c r="E234" s="10">
        <v>3800764546</v>
      </c>
      <c r="F234" s="47">
        <v>40736</v>
      </c>
      <c r="G234" s="60">
        <v>1500</v>
      </c>
      <c r="H234" s="172"/>
      <c r="I234" s="15"/>
      <c r="J234" s="48"/>
      <c r="K234" s="48"/>
      <c r="L234" s="48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  <c r="AC234" s="70"/>
      <c r="AD234" s="70"/>
      <c r="AE234" s="70"/>
      <c r="AF234" s="70"/>
      <c r="AG234" s="70"/>
      <c r="AH234" s="70"/>
      <c r="AI234" s="70"/>
      <c r="AJ234" s="70"/>
      <c r="AK234" s="70"/>
      <c r="AL234" s="70"/>
      <c r="AM234" s="70"/>
      <c r="AN234" s="70"/>
      <c r="AO234" s="70"/>
      <c r="AP234" s="70"/>
      <c r="AQ234" s="70"/>
      <c r="AR234" s="70"/>
      <c r="AS234" s="70"/>
      <c r="AT234" s="70"/>
      <c r="AU234" s="70"/>
      <c r="AV234" s="70"/>
      <c r="AW234" s="70"/>
      <c r="AX234" s="70"/>
      <c r="AY234" s="70"/>
      <c r="AZ234" s="70"/>
      <c r="BA234" s="70"/>
      <c r="BB234" s="70"/>
      <c r="BC234" s="70"/>
      <c r="BD234" s="70"/>
      <c r="BE234" s="70"/>
      <c r="BF234" s="70"/>
      <c r="BG234" s="70"/>
      <c r="BH234" s="70"/>
      <c r="BI234" s="70"/>
      <c r="BJ234" s="70"/>
      <c r="BK234" s="70"/>
      <c r="BL234" s="70"/>
      <c r="BM234" s="70"/>
      <c r="BN234" s="70"/>
      <c r="BO234" s="70"/>
      <c r="BP234" s="70"/>
      <c r="BQ234" s="70"/>
      <c r="BR234" s="70"/>
      <c r="BS234" s="70"/>
      <c r="BT234" s="70"/>
      <c r="BU234" s="70"/>
      <c r="BV234" s="70"/>
      <c r="BW234" s="70"/>
      <c r="BX234" s="70"/>
      <c r="BY234" s="70"/>
      <c r="BZ234" s="70"/>
      <c r="CA234" s="70"/>
      <c r="CB234" s="70"/>
      <c r="CC234" s="70"/>
      <c r="CD234" s="70"/>
      <c r="CE234" s="70"/>
      <c r="CF234" s="70"/>
      <c r="CG234" s="70"/>
      <c r="CH234" s="70"/>
      <c r="CI234" s="70"/>
      <c r="CJ234" s="70"/>
      <c r="CK234" s="70"/>
      <c r="CL234" s="70"/>
      <c r="CM234" s="70"/>
      <c r="CN234" s="70"/>
      <c r="CO234" s="70"/>
      <c r="CP234" s="70"/>
      <c r="CQ234" s="70"/>
      <c r="CR234" s="70"/>
      <c r="CS234" s="70"/>
      <c r="CT234" s="70"/>
      <c r="CU234" s="70"/>
      <c r="CV234" s="70"/>
      <c r="CW234" s="70"/>
      <c r="CX234" s="70"/>
      <c r="CY234" s="70"/>
      <c r="CZ234" s="70"/>
      <c r="DA234" s="70"/>
      <c r="DB234" s="70"/>
      <c r="DC234" s="70"/>
      <c r="DD234" s="70"/>
      <c r="DE234" s="70"/>
      <c r="DF234" s="70"/>
      <c r="DG234" s="70"/>
      <c r="DH234" s="70"/>
      <c r="DI234" s="70"/>
      <c r="DJ234" s="70"/>
      <c r="DK234" s="70"/>
      <c r="DL234" s="70"/>
      <c r="DM234" s="70"/>
      <c r="DN234" s="70"/>
      <c r="DO234" s="70"/>
      <c r="DP234" s="70"/>
      <c r="DQ234" s="70"/>
      <c r="DR234" s="70"/>
      <c r="DS234" s="70"/>
      <c r="DT234" s="70"/>
      <c r="DU234" s="70"/>
      <c r="DV234" s="70"/>
      <c r="DW234" s="70"/>
      <c r="DX234" s="70"/>
      <c r="DY234" s="70"/>
      <c r="DZ234" s="70"/>
      <c r="EA234" s="70"/>
      <c r="EB234" s="70"/>
      <c r="EC234" s="70"/>
      <c r="ED234" s="70"/>
      <c r="EE234" s="70"/>
      <c r="EF234" s="70"/>
      <c r="EG234" s="70"/>
      <c r="EH234" s="70"/>
      <c r="EI234" s="70"/>
      <c r="EJ234" s="70"/>
      <c r="EK234" s="70"/>
      <c r="EL234" s="70"/>
      <c r="EM234" s="70"/>
      <c r="EN234" s="70"/>
      <c r="EO234" s="70"/>
      <c r="EP234" s="70"/>
      <c r="EQ234" s="70"/>
      <c r="ER234" s="70"/>
      <c r="ES234" s="70"/>
      <c r="ET234" s="70"/>
      <c r="EU234" s="70"/>
      <c r="EV234" s="70"/>
      <c r="EW234" s="70"/>
      <c r="EX234" s="70"/>
      <c r="EY234" s="70"/>
      <c r="EZ234" s="70"/>
      <c r="FA234" s="70"/>
      <c r="FB234" s="70"/>
      <c r="FC234" s="70"/>
      <c r="FD234" s="70"/>
      <c r="FE234" s="70"/>
      <c r="FF234" s="70"/>
      <c r="FG234" s="70"/>
      <c r="FH234" s="70"/>
      <c r="FI234" s="70"/>
      <c r="FJ234" s="70"/>
      <c r="FK234" s="70"/>
      <c r="FL234" s="70"/>
      <c r="FM234" s="70"/>
      <c r="FN234" s="70"/>
      <c r="FO234" s="70"/>
      <c r="FP234" s="70"/>
      <c r="FQ234" s="70"/>
      <c r="FR234" s="70"/>
      <c r="FS234" s="70"/>
      <c r="FT234" s="70"/>
      <c r="FU234" s="70"/>
      <c r="FV234" s="70"/>
      <c r="FW234" s="70"/>
      <c r="FX234" s="70"/>
      <c r="FY234" s="70"/>
      <c r="FZ234" s="70"/>
      <c r="GA234" s="70"/>
      <c r="GB234" s="70"/>
      <c r="GC234" s="70"/>
      <c r="GD234" s="70"/>
      <c r="GE234" s="70"/>
      <c r="GF234" s="70"/>
      <c r="GG234" s="70"/>
      <c r="GH234" s="70"/>
      <c r="GI234" s="70"/>
      <c r="GJ234" s="70"/>
      <c r="GK234" s="70"/>
      <c r="GL234" s="70"/>
      <c r="GM234" s="70"/>
      <c r="GN234" s="70"/>
      <c r="GO234" s="70"/>
      <c r="GP234" s="70"/>
      <c r="GQ234" s="70"/>
      <c r="GR234" s="70"/>
      <c r="GS234" s="70"/>
      <c r="GT234" s="70"/>
      <c r="GU234" s="70"/>
      <c r="GV234" s="70"/>
      <c r="GW234" s="70"/>
      <c r="GX234" s="70"/>
      <c r="GY234" s="70"/>
      <c r="GZ234" s="70"/>
      <c r="HA234" s="70"/>
      <c r="HB234" s="70"/>
      <c r="HC234" s="70"/>
      <c r="HD234" s="70"/>
      <c r="HE234" s="70"/>
      <c r="HF234" s="70"/>
      <c r="HG234" s="70"/>
      <c r="HH234" s="70"/>
      <c r="HI234" s="70"/>
      <c r="HJ234" s="70"/>
      <c r="HK234" s="70"/>
      <c r="HL234" s="70"/>
      <c r="HM234" s="70"/>
      <c r="HN234" s="70"/>
      <c r="HO234" s="70"/>
      <c r="HP234" s="70"/>
      <c r="HQ234" s="70"/>
      <c r="HR234" s="70"/>
      <c r="HS234" s="70"/>
      <c r="HT234" s="70"/>
      <c r="HU234" s="70"/>
      <c r="HV234" s="70"/>
      <c r="HW234" s="70"/>
    </row>
    <row r="235" spans="1:231" ht="45" customHeight="1">
      <c r="A235" s="43">
        <v>218</v>
      </c>
      <c r="B235" s="10">
        <v>12</v>
      </c>
      <c r="C235" s="3" t="s">
        <v>174</v>
      </c>
      <c r="D235" s="3" t="s">
        <v>175</v>
      </c>
      <c r="E235" s="10">
        <v>3800770814</v>
      </c>
      <c r="F235" s="47">
        <v>40767</v>
      </c>
      <c r="G235" s="60">
        <v>1900</v>
      </c>
      <c r="H235" s="172"/>
      <c r="I235" s="15"/>
      <c r="J235" s="48"/>
      <c r="K235" s="48"/>
      <c r="L235" s="48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  <c r="AC235" s="70"/>
      <c r="AD235" s="70"/>
      <c r="AE235" s="70"/>
      <c r="AF235" s="70"/>
      <c r="AG235" s="70"/>
      <c r="AH235" s="70"/>
      <c r="AI235" s="70"/>
      <c r="AJ235" s="70"/>
      <c r="AK235" s="70"/>
      <c r="AL235" s="70"/>
      <c r="AM235" s="70"/>
      <c r="AN235" s="70"/>
      <c r="AO235" s="70"/>
      <c r="AP235" s="70"/>
      <c r="AQ235" s="70"/>
      <c r="AR235" s="70"/>
      <c r="AS235" s="70"/>
      <c r="AT235" s="70"/>
      <c r="AU235" s="70"/>
      <c r="AV235" s="70"/>
      <c r="AW235" s="70"/>
      <c r="AX235" s="70"/>
      <c r="AY235" s="70"/>
      <c r="AZ235" s="70"/>
      <c r="BA235" s="70"/>
      <c r="BB235" s="70"/>
      <c r="BC235" s="70"/>
      <c r="BD235" s="70"/>
      <c r="BE235" s="70"/>
      <c r="BF235" s="70"/>
      <c r="BG235" s="70"/>
      <c r="BH235" s="70"/>
      <c r="BI235" s="70"/>
      <c r="BJ235" s="70"/>
      <c r="BK235" s="70"/>
      <c r="BL235" s="70"/>
      <c r="BM235" s="70"/>
      <c r="BN235" s="70"/>
      <c r="BO235" s="70"/>
      <c r="BP235" s="70"/>
      <c r="BQ235" s="70"/>
      <c r="BR235" s="70"/>
      <c r="BS235" s="70"/>
      <c r="BT235" s="70"/>
      <c r="BU235" s="70"/>
      <c r="BV235" s="70"/>
      <c r="BW235" s="70"/>
      <c r="BX235" s="70"/>
      <c r="BY235" s="70"/>
      <c r="BZ235" s="70"/>
      <c r="CA235" s="70"/>
      <c r="CB235" s="70"/>
      <c r="CC235" s="70"/>
      <c r="CD235" s="70"/>
      <c r="CE235" s="70"/>
      <c r="CF235" s="70"/>
      <c r="CG235" s="70"/>
      <c r="CH235" s="70"/>
      <c r="CI235" s="70"/>
      <c r="CJ235" s="70"/>
      <c r="CK235" s="70"/>
      <c r="CL235" s="70"/>
      <c r="CM235" s="70"/>
      <c r="CN235" s="70"/>
      <c r="CO235" s="70"/>
      <c r="CP235" s="70"/>
      <c r="CQ235" s="70"/>
      <c r="CR235" s="70"/>
      <c r="CS235" s="70"/>
      <c r="CT235" s="70"/>
      <c r="CU235" s="70"/>
      <c r="CV235" s="70"/>
      <c r="CW235" s="70"/>
      <c r="CX235" s="70"/>
      <c r="CY235" s="70"/>
      <c r="CZ235" s="70"/>
      <c r="DA235" s="70"/>
      <c r="DB235" s="70"/>
      <c r="DC235" s="70"/>
      <c r="DD235" s="70"/>
      <c r="DE235" s="70"/>
      <c r="DF235" s="70"/>
      <c r="DG235" s="70"/>
      <c r="DH235" s="70"/>
      <c r="DI235" s="70"/>
      <c r="DJ235" s="70"/>
      <c r="DK235" s="70"/>
      <c r="DL235" s="70"/>
      <c r="DM235" s="70"/>
      <c r="DN235" s="70"/>
      <c r="DO235" s="70"/>
      <c r="DP235" s="70"/>
      <c r="DQ235" s="70"/>
      <c r="DR235" s="70"/>
      <c r="DS235" s="70"/>
      <c r="DT235" s="70"/>
      <c r="DU235" s="70"/>
      <c r="DV235" s="70"/>
      <c r="DW235" s="70"/>
      <c r="DX235" s="70"/>
      <c r="DY235" s="70"/>
      <c r="DZ235" s="70"/>
      <c r="EA235" s="70"/>
      <c r="EB235" s="70"/>
      <c r="EC235" s="70"/>
      <c r="ED235" s="70"/>
      <c r="EE235" s="70"/>
      <c r="EF235" s="70"/>
      <c r="EG235" s="70"/>
      <c r="EH235" s="70"/>
      <c r="EI235" s="70"/>
      <c r="EJ235" s="70"/>
      <c r="EK235" s="70"/>
      <c r="EL235" s="70"/>
      <c r="EM235" s="70"/>
      <c r="EN235" s="70"/>
      <c r="EO235" s="70"/>
      <c r="EP235" s="70"/>
      <c r="EQ235" s="70"/>
      <c r="ER235" s="70"/>
      <c r="ES235" s="70"/>
      <c r="ET235" s="70"/>
      <c r="EU235" s="70"/>
      <c r="EV235" s="70"/>
      <c r="EW235" s="70"/>
      <c r="EX235" s="70"/>
      <c r="EY235" s="70"/>
      <c r="EZ235" s="70"/>
      <c r="FA235" s="70"/>
      <c r="FB235" s="70"/>
      <c r="FC235" s="70"/>
      <c r="FD235" s="70"/>
      <c r="FE235" s="70"/>
      <c r="FF235" s="70"/>
      <c r="FG235" s="70"/>
      <c r="FH235" s="70"/>
      <c r="FI235" s="70"/>
      <c r="FJ235" s="70"/>
      <c r="FK235" s="70"/>
      <c r="FL235" s="70"/>
      <c r="FM235" s="70"/>
      <c r="FN235" s="70"/>
      <c r="FO235" s="70"/>
      <c r="FP235" s="70"/>
      <c r="FQ235" s="70"/>
      <c r="FR235" s="70"/>
      <c r="FS235" s="70"/>
      <c r="FT235" s="70"/>
      <c r="FU235" s="70"/>
      <c r="FV235" s="70"/>
      <c r="FW235" s="70"/>
      <c r="FX235" s="70"/>
      <c r="FY235" s="70"/>
      <c r="FZ235" s="70"/>
      <c r="GA235" s="70"/>
      <c r="GB235" s="70"/>
      <c r="GC235" s="70"/>
      <c r="GD235" s="70"/>
      <c r="GE235" s="70"/>
      <c r="GF235" s="70"/>
      <c r="GG235" s="70"/>
      <c r="GH235" s="70"/>
      <c r="GI235" s="70"/>
      <c r="GJ235" s="70"/>
      <c r="GK235" s="70"/>
      <c r="GL235" s="70"/>
      <c r="GM235" s="70"/>
      <c r="GN235" s="70"/>
      <c r="GO235" s="70"/>
      <c r="GP235" s="70"/>
      <c r="GQ235" s="70"/>
      <c r="GR235" s="70"/>
      <c r="GS235" s="70"/>
      <c r="GT235" s="70"/>
      <c r="GU235" s="70"/>
      <c r="GV235" s="70"/>
      <c r="GW235" s="70"/>
      <c r="GX235" s="70"/>
      <c r="GY235" s="70"/>
      <c r="GZ235" s="70"/>
      <c r="HA235" s="70"/>
      <c r="HB235" s="70"/>
      <c r="HC235" s="70"/>
      <c r="HD235" s="70"/>
      <c r="HE235" s="70"/>
      <c r="HF235" s="70"/>
      <c r="HG235" s="70"/>
      <c r="HH235" s="70"/>
      <c r="HI235" s="70"/>
      <c r="HJ235" s="70"/>
      <c r="HK235" s="70"/>
      <c r="HL235" s="70"/>
      <c r="HM235" s="70"/>
      <c r="HN235" s="70"/>
      <c r="HO235" s="70"/>
      <c r="HP235" s="70"/>
      <c r="HQ235" s="70"/>
      <c r="HR235" s="70"/>
      <c r="HS235" s="70"/>
      <c r="HT235" s="70"/>
      <c r="HU235" s="70"/>
      <c r="HV235" s="70"/>
      <c r="HW235" s="70"/>
    </row>
    <row r="236" spans="1:231" ht="45" customHeight="1">
      <c r="A236" s="43">
        <v>219</v>
      </c>
      <c r="B236" s="10">
        <v>13</v>
      </c>
      <c r="C236" s="3" t="s">
        <v>176</v>
      </c>
      <c r="D236" s="3" t="s">
        <v>177</v>
      </c>
      <c r="E236" s="10">
        <v>3800776502</v>
      </c>
      <c r="F236" s="47">
        <v>40787</v>
      </c>
      <c r="G236" s="60">
        <v>2900</v>
      </c>
      <c r="H236" s="172"/>
      <c r="I236" s="15"/>
      <c r="J236" s="48"/>
      <c r="K236" s="48"/>
      <c r="L236" s="48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  <c r="AC236" s="70"/>
      <c r="AD236" s="70"/>
      <c r="AE236" s="70"/>
      <c r="AF236" s="70"/>
      <c r="AG236" s="70"/>
      <c r="AH236" s="70"/>
      <c r="AI236" s="70"/>
      <c r="AJ236" s="70"/>
      <c r="AK236" s="70"/>
      <c r="AL236" s="70"/>
      <c r="AM236" s="70"/>
      <c r="AN236" s="70"/>
      <c r="AO236" s="70"/>
      <c r="AP236" s="70"/>
      <c r="AQ236" s="70"/>
      <c r="AR236" s="70"/>
      <c r="AS236" s="70"/>
      <c r="AT236" s="70"/>
      <c r="AU236" s="70"/>
      <c r="AV236" s="70"/>
      <c r="AW236" s="70"/>
      <c r="AX236" s="70"/>
      <c r="AY236" s="70"/>
      <c r="AZ236" s="70"/>
      <c r="BA236" s="70"/>
      <c r="BB236" s="70"/>
      <c r="BC236" s="70"/>
      <c r="BD236" s="70"/>
      <c r="BE236" s="70"/>
      <c r="BF236" s="70"/>
      <c r="BG236" s="70"/>
      <c r="BH236" s="70"/>
      <c r="BI236" s="70"/>
      <c r="BJ236" s="70"/>
      <c r="BK236" s="70"/>
      <c r="BL236" s="70"/>
      <c r="BM236" s="70"/>
      <c r="BN236" s="70"/>
      <c r="BO236" s="70"/>
      <c r="BP236" s="70"/>
      <c r="BQ236" s="70"/>
      <c r="BR236" s="70"/>
      <c r="BS236" s="70"/>
      <c r="BT236" s="70"/>
      <c r="BU236" s="70"/>
      <c r="BV236" s="70"/>
      <c r="BW236" s="70"/>
      <c r="BX236" s="70"/>
      <c r="BY236" s="70"/>
      <c r="BZ236" s="70"/>
      <c r="CA236" s="70"/>
      <c r="CB236" s="70"/>
      <c r="CC236" s="70"/>
      <c r="CD236" s="70"/>
      <c r="CE236" s="70"/>
      <c r="CF236" s="70"/>
      <c r="CG236" s="70"/>
      <c r="CH236" s="70"/>
      <c r="CI236" s="70"/>
      <c r="CJ236" s="70"/>
      <c r="CK236" s="70"/>
      <c r="CL236" s="70"/>
      <c r="CM236" s="70"/>
      <c r="CN236" s="70"/>
      <c r="CO236" s="70"/>
      <c r="CP236" s="70"/>
      <c r="CQ236" s="70"/>
      <c r="CR236" s="70"/>
      <c r="CS236" s="70"/>
      <c r="CT236" s="70"/>
      <c r="CU236" s="70"/>
      <c r="CV236" s="70"/>
      <c r="CW236" s="70"/>
      <c r="CX236" s="70"/>
      <c r="CY236" s="70"/>
      <c r="CZ236" s="70"/>
      <c r="DA236" s="70"/>
      <c r="DB236" s="70"/>
      <c r="DC236" s="70"/>
      <c r="DD236" s="70"/>
      <c r="DE236" s="70"/>
      <c r="DF236" s="70"/>
      <c r="DG236" s="70"/>
      <c r="DH236" s="70"/>
      <c r="DI236" s="70"/>
      <c r="DJ236" s="70"/>
      <c r="DK236" s="70"/>
      <c r="DL236" s="70"/>
      <c r="DM236" s="70"/>
      <c r="DN236" s="70"/>
      <c r="DO236" s="70"/>
      <c r="DP236" s="70"/>
      <c r="DQ236" s="70"/>
      <c r="DR236" s="70"/>
      <c r="DS236" s="70"/>
      <c r="DT236" s="70"/>
      <c r="DU236" s="70"/>
      <c r="DV236" s="70"/>
      <c r="DW236" s="70"/>
      <c r="DX236" s="70"/>
      <c r="DY236" s="70"/>
      <c r="DZ236" s="70"/>
      <c r="EA236" s="70"/>
      <c r="EB236" s="70"/>
      <c r="EC236" s="70"/>
      <c r="ED236" s="70"/>
      <c r="EE236" s="70"/>
      <c r="EF236" s="70"/>
      <c r="EG236" s="70"/>
      <c r="EH236" s="70"/>
      <c r="EI236" s="70"/>
      <c r="EJ236" s="70"/>
      <c r="EK236" s="70"/>
      <c r="EL236" s="70"/>
      <c r="EM236" s="70"/>
      <c r="EN236" s="70"/>
      <c r="EO236" s="70"/>
      <c r="EP236" s="70"/>
      <c r="EQ236" s="70"/>
      <c r="ER236" s="70"/>
      <c r="ES236" s="70"/>
      <c r="ET236" s="70"/>
      <c r="EU236" s="70"/>
      <c r="EV236" s="70"/>
      <c r="EW236" s="70"/>
      <c r="EX236" s="70"/>
      <c r="EY236" s="70"/>
      <c r="EZ236" s="70"/>
      <c r="FA236" s="70"/>
      <c r="FB236" s="70"/>
      <c r="FC236" s="70"/>
      <c r="FD236" s="70"/>
      <c r="FE236" s="70"/>
      <c r="FF236" s="70"/>
      <c r="FG236" s="70"/>
      <c r="FH236" s="70"/>
      <c r="FI236" s="70"/>
      <c r="FJ236" s="70"/>
      <c r="FK236" s="70"/>
      <c r="FL236" s="70"/>
      <c r="FM236" s="70"/>
      <c r="FN236" s="70"/>
      <c r="FO236" s="70"/>
      <c r="FP236" s="70"/>
      <c r="FQ236" s="70"/>
      <c r="FR236" s="70"/>
      <c r="FS236" s="70"/>
      <c r="FT236" s="70"/>
      <c r="FU236" s="70"/>
      <c r="FV236" s="70"/>
      <c r="FW236" s="70"/>
      <c r="FX236" s="70"/>
      <c r="FY236" s="70"/>
      <c r="FZ236" s="70"/>
      <c r="GA236" s="70"/>
      <c r="GB236" s="70"/>
      <c r="GC236" s="70"/>
      <c r="GD236" s="70"/>
      <c r="GE236" s="70"/>
      <c r="GF236" s="70"/>
      <c r="GG236" s="70"/>
      <c r="GH236" s="70"/>
      <c r="GI236" s="70"/>
      <c r="GJ236" s="70"/>
      <c r="GK236" s="70"/>
      <c r="GL236" s="70"/>
      <c r="GM236" s="70"/>
      <c r="GN236" s="70"/>
      <c r="GO236" s="70"/>
      <c r="GP236" s="70"/>
      <c r="GQ236" s="70"/>
      <c r="GR236" s="70"/>
      <c r="GS236" s="70"/>
      <c r="GT236" s="70"/>
      <c r="GU236" s="70"/>
      <c r="GV236" s="70"/>
      <c r="GW236" s="70"/>
      <c r="GX236" s="70"/>
      <c r="GY236" s="70"/>
      <c r="GZ236" s="70"/>
      <c r="HA236" s="70"/>
      <c r="HB236" s="70"/>
      <c r="HC236" s="70"/>
      <c r="HD236" s="70"/>
      <c r="HE236" s="70"/>
      <c r="HF236" s="70"/>
      <c r="HG236" s="70"/>
      <c r="HH236" s="70"/>
      <c r="HI236" s="70"/>
      <c r="HJ236" s="70"/>
      <c r="HK236" s="70"/>
      <c r="HL236" s="70"/>
      <c r="HM236" s="70"/>
      <c r="HN236" s="70"/>
      <c r="HO236" s="70"/>
      <c r="HP236" s="70"/>
      <c r="HQ236" s="70"/>
      <c r="HR236" s="70"/>
      <c r="HS236" s="70"/>
      <c r="HT236" s="70"/>
      <c r="HU236" s="70"/>
      <c r="HV236" s="70"/>
      <c r="HW236" s="70"/>
    </row>
    <row r="237" spans="1:249" s="70" customFormat="1" ht="45" customHeight="1">
      <c r="A237" s="43">
        <v>220</v>
      </c>
      <c r="B237" s="10">
        <v>14</v>
      </c>
      <c r="C237" s="3" t="s">
        <v>360</v>
      </c>
      <c r="D237" s="3" t="s">
        <v>361</v>
      </c>
      <c r="E237" s="10">
        <v>3800685069</v>
      </c>
      <c r="F237" s="61" t="s">
        <v>362</v>
      </c>
      <c r="G237" s="60">
        <v>5000</v>
      </c>
      <c r="H237" s="172"/>
      <c r="I237" s="15"/>
      <c r="J237" s="48"/>
      <c r="K237" s="48"/>
      <c r="L237" s="48"/>
      <c r="HX237" s="41"/>
      <c r="HY237" s="41"/>
      <c r="HZ237" s="41"/>
      <c r="IA237" s="41"/>
      <c r="IB237" s="41"/>
      <c r="IC237" s="41"/>
      <c r="ID237" s="41"/>
      <c r="IE237" s="41"/>
      <c r="IF237" s="41"/>
      <c r="IG237" s="41"/>
      <c r="IH237" s="41"/>
      <c r="II237" s="41"/>
      <c r="IJ237" s="41"/>
      <c r="IK237" s="41"/>
      <c r="IL237" s="41"/>
      <c r="IM237" s="41"/>
      <c r="IN237" s="41"/>
      <c r="IO237" s="41"/>
    </row>
    <row r="238" spans="1:249" ht="45" customHeight="1">
      <c r="A238" s="43">
        <v>221</v>
      </c>
      <c r="B238" s="10">
        <v>15</v>
      </c>
      <c r="C238" s="3" t="s">
        <v>199</v>
      </c>
      <c r="D238" s="3" t="s">
        <v>198</v>
      </c>
      <c r="E238" s="72">
        <v>3801036236</v>
      </c>
      <c r="F238" s="47" t="s">
        <v>197</v>
      </c>
      <c r="G238" s="60">
        <v>900</v>
      </c>
      <c r="H238" s="71"/>
      <c r="I238" s="33"/>
      <c r="J238" s="15"/>
      <c r="K238" s="48"/>
      <c r="L238" s="48"/>
      <c r="M238" s="31"/>
      <c r="N238" s="31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  <c r="AM238" s="70"/>
      <c r="AN238" s="70"/>
      <c r="AO238" s="70"/>
      <c r="AP238" s="70"/>
      <c r="AQ238" s="70"/>
      <c r="AR238" s="70"/>
      <c r="AS238" s="70"/>
      <c r="AT238" s="70"/>
      <c r="AU238" s="70"/>
      <c r="AV238" s="70"/>
      <c r="AW238" s="70"/>
      <c r="AX238" s="70"/>
      <c r="AY238" s="70"/>
      <c r="AZ238" s="70"/>
      <c r="BA238" s="70"/>
      <c r="BB238" s="70"/>
      <c r="BC238" s="70"/>
      <c r="BD238" s="70"/>
      <c r="BE238" s="70"/>
      <c r="BF238" s="70"/>
      <c r="BG238" s="70"/>
      <c r="BH238" s="70"/>
      <c r="BI238" s="70"/>
      <c r="BJ238" s="70"/>
      <c r="BK238" s="70"/>
      <c r="BL238" s="70"/>
      <c r="BM238" s="70"/>
      <c r="BN238" s="70"/>
      <c r="BO238" s="70"/>
      <c r="BP238" s="70"/>
      <c r="BQ238" s="70"/>
      <c r="BR238" s="70"/>
      <c r="BS238" s="70"/>
      <c r="BT238" s="70"/>
      <c r="BU238" s="70"/>
      <c r="BV238" s="70"/>
      <c r="BW238" s="70"/>
      <c r="BX238" s="70"/>
      <c r="BY238" s="70"/>
      <c r="BZ238" s="70"/>
      <c r="CA238" s="70"/>
      <c r="CB238" s="70"/>
      <c r="CC238" s="70"/>
      <c r="CD238" s="70"/>
      <c r="CE238" s="70"/>
      <c r="CF238" s="70"/>
      <c r="CG238" s="70"/>
      <c r="CH238" s="70"/>
      <c r="CI238" s="70"/>
      <c r="CJ238" s="70"/>
      <c r="CK238" s="70"/>
      <c r="CL238" s="70"/>
      <c r="CM238" s="70"/>
      <c r="CN238" s="70"/>
      <c r="CO238" s="70"/>
      <c r="CP238" s="70"/>
      <c r="CQ238" s="70"/>
      <c r="CR238" s="70"/>
      <c r="CS238" s="70"/>
      <c r="CT238" s="70"/>
      <c r="CU238" s="70"/>
      <c r="CV238" s="70"/>
      <c r="CW238" s="70"/>
      <c r="CX238" s="70"/>
      <c r="CY238" s="70"/>
      <c r="CZ238" s="70"/>
      <c r="DA238" s="70"/>
      <c r="DB238" s="70"/>
      <c r="DC238" s="70"/>
      <c r="DD238" s="70"/>
      <c r="DE238" s="70"/>
      <c r="DF238" s="70"/>
      <c r="DG238" s="70"/>
      <c r="DH238" s="70"/>
      <c r="DI238" s="70"/>
      <c r="DJ238" s="70"/>
      <c r="DK238" s="70"/>
      <c r="DL238" s="70"/>
      <c r="DM238" s="70"/>
      <c r="DN238" s="70"/>
      <c r="DO238" s="70"/>
      <c r="DP238" s="70"/>
      <c r="DQ238" s="70"/>
      <c r="DR238" s="70"/>
      <c r="DS238" s="70"/>
      <c r="DT238" s="70"/>
      <c r="DU238" s="70"/>
      <c r="DV238" s="70"/>
      <c r="DW238" s="70"/>
      <c r="DX238" s="70"/>
      <c r="DY238" s="70"/>
      <c r="DZ238" s="70"/>
      <c r="EA238" s="70"/>
      <c r="EB238" s="70"/>
      <c r="EC238" s="70"/>
      <c r="ED238" s="70"/>
      <c r="EE238" s="70"/>
      <c r="EF238" s="70"/>
      <c r="EG238" s="70"/>
      <c r="EH238" s="70"/>
      <c r="EI238" s="70"/>
      <c r="EJ238" s="70"/>
      <c r="EK238" s="70"/>
      <c r="EL238" s="70"/>
      <c r="EM238" s="70"/>
      <c r="EN238" s="70"/>
      <c r="EO238" s="70"/>
      <c r="EP238" s="70"/>
      <c r="EQ238" s="70"/>
      <c r="ER238" s="70"/>
      <c r="ES238" s="70"/>
      <c r="ET238" s="70"/>
      <c r="EU238" s="70"/>
      <c r="EV238" s="70"/>
      <c r="EW238" s="70"/>
      <c r="EX238" s="70"/>
      <c r="EY238" s="70"/>
      <c r="EZ238" s="70"/>
      <c r="FA238" s="70"/>
      <c r="FB238" s="70"/>
      <c r="FC238" s="70"/>
      <c r="FD238" s="70"/>
      <c r="FE238" s="70"/>
      <c r="FF238" s="70"/>
      <c r="FG238" s="70"/>
      <c r="FH238" s="70"/>
      <c r="FI238" s="70"/>
      <c r="FJ238" s="70"/>
      <c r="FK238" s="70"/>
      <c r="FL238" s="70"/>
      <c r="FM238" s="70"/>
      <c r="FN238" s="70"/>
      <c r="FO238" s="70"/>
      <c r="FP238" s="70"/>
      <c r="FQ238" s="70"/>
      <c r="FR238" s="70"/>
      <c r="FS238" s="70"/>
      <c r="FT238" s="70"/>
      <c r="FU238" s="70"/>
      <c r="FV238" s="70"/>
      <c r="FW238" s="70"/>
      <c r="FX238" s="70"/>
      <c r="FY238" s="70"/>
      <c r="FZ238" s="70"/>
      <c r="GA238" s="70"/>
      <c r="GB238" s="70"/>
      <c r="GC238" s="70"/>
      <c r="GD238" s="70"/>
      <c r="GE238" s="70"/>
      <c r="GF238" s="70"/>
      <c r="GG238" s="70"/>
      <c r="GH238" s="70"/>
      <c r="GI238" s="70"/>
      <c r="GJ238" s="70"/>
      <c r="GK238" s="70"/>
      <c r="GL238" s="70"/>
      <c r="GM238" s="70"/>
      <c r="GN238" s="70"/>
      <c r="GO238" s="70"/>
      <c r="GP238" s="70"/>
      <c r="GQ238" s="70"/>
      <c r="GR238" s="70"/>
      <c r="GS238" s="70"/>
      <c r="GT238" s="70"/>
      <c r="GU238" s="70"/>
      <c r="GV238" s="70"/>
      <c r="GW238" s="70"/>
      <c r="GX238" s="70"/>
      <c r="GY238" s="70"/>
      <c r="GZ238" s="70"/>
      <c r="HA238" s="70"/>
      <c r="HB238" s="70"/>
      <c r="HC238" s="70"/>
      <c r="HD238" s="70"/>
      <c r="HE238" s="70"/>
      <c r="HF238" s="70"/>
      <c r="HG238" s="70"/>
      <c r="HH238" s="70"/>
      <c r="HI238" s="70"/>
      <c r="HJ238" s="70"/>
      <c r="HK238" s="70"/>
      <c r="HL238" s="70"/>
      <c r="HM238" s="70"/>
      <c r="HN238" s="70"/>
      <c r="HO238" s="70"/>
      <c r="HP238" s="70"/>
      <c r="HQ238" s="70"/>
      <c r="HR238" s="70"/>
      <c r="HS238" s="70"/>
      <c r="HT238" s="70"/>
      <c r="HU238" s="70"/>
      <c r="HV238" s="70"/>
      <c r="HW238" s="70"/>
      <c r="HX238" s="70"/>
      <c r="HY238" s="70"/>
      <c r="HZ238" s="70"/>
      <c r="IA238" s="70"/>
      <c r="IB238" s="70"/>
      <c r="IC238" s="70"/>
      <c r="ID238" s="70"/>
      <c r="IE238" s="70"/>
      <c r="IF238" s="70"/>
      <c r="IG238" s="70"/>
      <c r="IH238" s="70"/>
      <c r="II238" s="70"/>
      <c r="IJ238" s="70"/>
      <c r="IK238" s="70"/>
      <c r="IL238" s="70"/>
      <c r="IM238" s="70"/>
      <c r="IN238" s="70"/>
      <c r="IO238" s="70"/>
    </row>
    <row r="239" spans="1:249" s="48" customFormat="1" ht="45" customHeight="1">
      <c r="A239" s="43">
        <v>222</v>
      </c>
      <c r="B239" s="10">
        <v>16</v>
      </c>
      <c r="C239" s="6" t="s">
        <v>582</v>
      </c>
      <c r="D239" s="6" t="s">
        <v>583</v>
      </c>
      <c r="E239" s="11">
        <v>3801046273</v>
      </c>
      <c r="F239" s="49">
        <v>41310</v>
      </c>
      <c r="G239" s="116">
        <v>2000</v>
      </c>
      <c r="H239" s="73"/>
      <c r="I239" s="28"/>
      <c r="J239" s="15"/>
      <c r="M239" s="31"/>
      <c r="N239" s="31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  <c r="AR239" s="70"/>
      <c r="AS239" s="70"/>
      <c r="AT239" s="70"/>
      <c r="AU239" s="70"/>
      <c r="AV239" s="70"/>
      <c r="AW239" s="70"/>
      <c r="AX239" s="70"/>
      <c r="AY239" s="70"/>
      <c r="AZ239" s="70"/>
      <c r="BA239" s="70"/>
      <c r="BB239" s="70"/>
      <c r="BC239" s="70"/>
      <c r="BD239" s="70"/>
      <c r="BE239" s="70"/>
      <c r="BF239" s="70"/>
      <c r="BG239" s="70"/>
      <c r="BH239" s="70"/>
      <c r="BI239" s="70"/>
      <c r="BJ239" s="70"/>
      <c r="BK239" s="70"/>
      <c r="BL239" s="70"/>
      <c r="BM239" s="70"/>
      <c r="BN239" s="70"/>
      <c r="BO239" s="70"/>
      <c r="BP239" s="70"/>
      <c r="BQ239" s="70"/>
      <c r="BR239" s="70"/>
      <c r="BS239" s="70"/>
      <c r="BT239" s="70"/>
      <c r="BU239" s="70"/>
      <c r="BV239" s="70"/>
      <c r="BW239" s="70"/>
      <c r="BX239" s="70"/>
      <c r="BY239" s="70"/>
      <c r="BZ239" s="70"/>
      <c r="CA239" s="70"/>
      <c r="CB239" s="70"/>
      <c r="CC239" s="70"/>
      <c r="CD239" s="70"/>
      <c r="CE239" s="70"/>
      <c r="CF239" s="70"/>
      <c r="CG239" s="70"/>
      <c r="CH239" s="70"/>
      <c r="CI239" s="70"/>
      <c r="CJ239" s="70"/>
      <c r="CK239" s="70"/>
      <c r="CL239" s="70"/>
      <c r="CM239" s="70"/>
      <c r="CN239" s="70"/>
      <c r="CO239" s="70"/>
      <c r="CP239" s="70"/>
      <c r="CQ239" s="70"/>
      <c r="CR239" s="70"/>
      <c r="CS239" s="70"/>
      <c r="CT239" s="70"/>
      <c r="CU239" s="70"/>
      <c r="CV239" s="70"/>
      <c r="CW239" s="70"/>
      <c r="CX239" s="70"/>
      <c r="CY239" s="70"/>
      <c r="CZ239" s="70"/>
      <c r="DA239" s="70"/>
      <c r="DB239" s="70"/>
      <c r="DC239" s="70"/>
      <c r="DD239" s="70"/>
      <c r="DE239" s="70"/>
      <c r="DF239" s="70"/>
      <c r="DG239" s="70"/>
      <c r="DH239" s="70"/>
      <c r="DI239" s="70"/>
      <c r="DJ239" s="70"/>
      <c r="DK239" s="70"/>
      <c r="DL239" s="70"/>
      <c r="DM239" s="70"/>
      <c r="DN239" s="70"/>
      <c r="DO239" s="70"/>
      <c r="DP239" s="70"/>
      <c r="DQ239" s="70"/>
      <c r="DR239" s="70"/>
      <c r="DS239" s="70"/>
      <c r="DT239" s="70"/>
      <c r="DU239" s="70"/>
      <c r="DV239" s="70"/>
      <c r="DW239" s="70"/>
      <c r="DX239" s="70"/>
      <c r="DY239" s="70"/>
      <c r="DZ239" s="70"/>
      <c r="EA239" s="70"/>
      <c r="EB239" s="70"/>
      <c r="EC239" s="70"/>
      <c r="ED239" s="70"/>
      <c r="EE239" s="70"/>
      <c r="EF239" s="70"/>
      <c r="EG239" s="70"/>
      <c r="EH239" s="70"/>
      <c r="EI239" s="70"/>
      <c r="EJ239" s="70"/>
      <c r="EK239" s="70"/>
      <c r="EL239" s="70"/>
      <c r="EM239" s="70"/>
      <c r="EN239" s="70"/>
      <c r="EO239" s="70"/>
      <c r="EP239" s="70"/>
      <c r="EQ239" s="70"/>
      <c r="ER239" s="70"/>
      <c r="ES239" s="70"/>
      <c r="ET239" s="70"/>
      <c r="EU239" s="70"/>
      <c r="EV239" s="70"/>
      <c r="EW239" s="70"/>
      <c r="EX239" s="70"/>
      <c r="EY239" s="70"/>
      <c r="EZ239" s="70"/>
      <c r="FA239" s="70"/>
      <c r="FB239" s="70"/>
      <c r="FC239" s="70"/>
      <c r="FD239" s="70"/>
      <c r="FE239" s="70"/>
      <c r="FF239" s="70"/>
      <c r="FG239" s="70"/>
      <c r="FH239" s="70"/>
      <c r="FI239" s="70"/>
      <c r="FJ239" s="70"/>
      <c r="FK239" s="70"/>
      <c r="FL239" s="70"/>
      <c r="FM239" s="70"/>
      <c r="FN239" s="70"/>
      <c r="FO239" s="70"/>
      <c r="FP239" s="70"/>
      <c r="FQ239" s="70"/>
      <c r="FR239" s="70"/>
      <c r="FS239" s="70"/>
      <c r="FT239" s="70"/>
      <c r="FU239" s="70"/>
      <c r="FV239" s="70"/>
      <c r="FW239" s="70"/>
      <c r="FX239" s="70"/>
      <c r="FY239" s="70"/>
      <c r="FZ239" s="70"/>
      <c r="GA239" s="70"/>
      <c r="GB239" s="70"/>
      <c r="GC239" s="70"/>
      <c r="GD239" s="70"/>
      <c r="GE239" s="70"/>
      <c r="GF239" s="70"/>
      <c r="GG239" s="70"/>
      <c r="GH239" s="70"/>
      <c r="GI239" s="70"/>
      <c r="GJ239" s="70"/>
      <c r="GK239" s="70"/>
      <c r="GL239" s="70"/>
      <c r="GM239" s="70"/>
      <c r="GN239" s="70"/>
      <c r="GO239" s="70"/>
      <c r="GP239" s="70"/>
      <c r="GQ239" s="70"/>
      <c r="GR239" s="70"/>
      <c r="GS239" s="70"/>
      <c r="GT239" s="70"/>
      <c r="GU239" s="70"/>
      <c r="GV239" s="70"/>
      <c r="GW239" s="70"/>
      <c r="GX239" s="70"/>
      <c r="GY239" s="70"/>
      <c r="GZ239" s="70"/>
      <c r="HA239" s="70"/>
      <c r="HB239" s="70"/>
      <c r="HC239" s="70"/>
      <c r="HD239" s="70"/>
      <c r="HE239" s="70"/>
      <c r="HF239" s="70"/>
      <c r="HG239" s="70"/>
      <c r="HH239" s="70"/>
      <c r="HI239" s="70"/>
      <c r="HJ239" s="70"/>
      <c r="HK239" s="70"/>
      <c r="HL239" s="70"/>
      <c r="HM239" s="70"/>
      <c r="HN239" s="70"/>
      <c r="HO239" s="70"/>
      <c r="HP239" s="70"/>
      <c r="HQ239" s="70"/>
      <c r="HR239" s="70"/>
      <c r="HS239" s="70"/>
      <c r="HT239" s="70"/>
      <c r="HU239" s="70"/>
      <c r="HV239" s="70"/>
      <c r="HW239" s="70"/>
      <c r="HX239" s="70"/>
      <c r="HY239" s="70"/>
      <c r="HZ239" s="70"/>
      <c r="IA239" s="70"/>
      <c r="IB239" s="70"/>
      <c r="IC239" s="70"/>
      <c r="ID239" s="70"/>
      <c r="IE239" s="70"/>
      <c r="IF239" s="70"/>
      <c r="IG239" s="70"/>
      <c r="IH239" s="70"/>
      <c r="II239" s="70"/>
      <c r="IJ239" s="70"/>
      <c r="IK239" s="70"/>
      <c r="IL239" s="70"/>
      <c r="IM239" s="70"/>
      <c r="IN239" s="70"/>
      <c r="IO239" s="70"/>
    </row>
    <row r="240" spans="1:249" s="48" customFormat="1" ht="45" customHeight="1">
      <c r="A240" s="43"/>
      <c r="B240" s="10">
        <v>17</v>
      </c>
      <c r="C240" s="6" t="s">
        <v>722</v>
      </c>
      <c r="D240" s="6" t="s">
        <v>583</v>
      </c>
      <c r="E240" s="11">
        <v>3801057902</v>
      </c>
      <c r="F240" s="49">
        <v>41315</v>
      </c>
      <c r="G240" s="116">
        <v>500</v>
      </c>
      <c r="H240" s="73"/>
      <c r="I240" s="28"/>
      <c r="J240" s="15"/>
      <c r="M240" s="31"/>
      <c r="N240" s="31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70"/>
      <c r="AD240" s="70"/>
      <c r="AE240" s="70"/>
      <c r="AF240" s="70"/>
      <c r="AG240" s="70"/>
      <c r="AH240" s="70"/>
      <c r="AI240" s="70"/>
      <c r="AJ240" s="70"/>
      <c r="AK240" s="70"/>
      <c r="AL240" s="70"/>
      <c r="AM240" s="70"/>
      <c r="AN240" s="70"/>
      <c r="AO240" s="70"/>
      <c r="AP240" s="70"/>
      <c r="AQ240" s="70"/>
      <c r="AR240" s="70"/>
      <c r="AS240" s="70"/>
      <c r="AT240" s="70"/>
      <c r="AU240" s="70"/>
      <c r="AV240" s="70"/>
      <c r="AW240" s="70"/>
      <c r="AX240" s="70"/>
      <c r="AY240" s="70"/>
      <c r="AZ240" s="70"/>
      <c r="BA240" s="70"/>
      <c r="BB240" s="70"/>
      <c r="BC240" s="70"/>
      <c r="BD240" s="70"/>
      <c r="BE240" s="70"/>
      <c r="BF240" s="70"/>
      <c r="BG240" s="70"/>
      <c r="BH240" s="70"/>
      <c r="BI240" s="70"/>
      <c r="BJ240" s="70"/>
      <c r="BK240" s="70"/>
      <c r="BL240" s="70"/>
      <c r="BM240" s="70"/>
      <c r="BN240" s="70"/>
      <c r="BO240" s="70"/>
      <c r="BP240" s="70"/>
      <c r="BQ240" s="70"/>
      <c r="BR240" s="70"/>
      <c r="BS240" s="70"/>
      <c r="BT240" s="70"/>
      <c r="BU240" s="70"/>
      <c r="BV240" s="70"/>
      <c r="BW240" s="70"/>
      <c r="BX240" s="70"/>
      <c r="BY240" s="70"/>
      <c r="BZ240" s="70"/>
      <c r="CA240" s="70"/>
      <c r="CB240" s="70"/>
      <c r="CC240" s="70"/>
      <c r="CD240" s="70"/>
      <c r="CE240" s="70"/>
      <c r="CF240" s="70"/>
      <c r="CG240" s="70"/>
      <c r="CH240" s="70"/>
      <c r="CI240" s="70"/>
      <c r="CJ240" s="70"/>
      <c r="CK240" s="70"/>
      <c r="CL240" s="70"/>
      <c r="CM240" s="70"/>
      <c r="CN240" s="70"/>
      <c r="CO240" s="70"/>
      <c r="CP240" s="70"/>
      <c r="CQ240" s="70"/>
      <c r="CR240" s="70"/>
      <c r="CS240" s="70"/>
      <c r="CT240" s="70"/>
      <c r="CU240" s="70"/>
      <c r="CV240" s="70"/>
      <c r="CW240" s="70"/>
      <c r="CX240" s="70"/>
      <c r="CY240" s="70"/>
      <c r="CZ240" s="70"/>
      <c r="DA240" s="70"/>
      <c r="DB240" s="70"/>
      <c r="DC240" s="70"/>
      <c r="DD240" s="70"/>
      <c r="DE240" s="70"/>
      <c r="DF240" s="70"/>
      <c r="DG240" s="70"/>
      <c r="DH240" s="70"/>
      <c r="DI240" s="70"/>
      <c r="DJ240" s="70"/>
      <c r="DK240" s="70"/>
      <c r="DL240" s="70"/>
      <c r="DM240" s="70"/>
      <c r="DN240" s="70"/>
      <c r="DO240" s="70"/>
      <c r="DP240" s="70"/>
      <c r="DQ240" s="70"/>
      <c r="DR240" s="70"/>
      <c r="DS240" s="70"/>
      <c r="DT240" s="70"/>
      <c r="DU240" s="70"/>
      <c r="DV240" s="70"/>
      <c r="DW240" s="70"/>
      <c r="DX240" s="70"/>
      <c r="DY240" s="70"/>
      <c r="DZ240" s="70"/>
      <c r="EA240" s="70"/>
      <c r="EB240" s="70"/>
      <c r="EC240" s="70"/>
      <c r="ED240" s="70"/>
      <c r="EE240" s="70"/>
      <c r="EF240" s="70"/>
      <c r="EG240" s="70"/>
      <c r="EH240" s="70"/>
      <c r="EI240" s="70"/>
      <c r="EJ240" s="70"/>
      <c r="EK240" s="70"/>
      <c r="EL240" s="70"/>
      <c r="EM240" s="70"/>
      <c r="EN240" s="70"/>
      <c r="EO240" s="70"/>
      <c r="EP240" s="70"/>
      <c r="EQ240" s="70"/>
      <c r="ER240" s="70"/>
      <c r="ES240" s="70"/>
      <c r="ET240" s="70"/>
      <c r="EU240" s="70"/>
      <c r="EV240" s="70"/>
      <c r="EW240" s="70"/>
      <c r="EX240" s="70"/>
      <c r="EY240" s="70"/>
      <c r="EZ240" s="70"/>
      <c r="FA240" s="70"/>
      <c r="FB240" s="70"/>
      <c r="FC240" s="70"/>
      <c r="FD240" s="70"/>
      <c r="FE240" s="70"/>
      <c r="FF240" s="70"/>
      <c r="FG240" s="70"/>
      <c r="FH240" s="70"/>
      <c r="FI240" s="70"/>
      <c r="FJ240" s="70"/>
      <c r="FK240" s="70"/>
      <c r="FL240" s="70"/>
      <c r="FM240" s="70"/>
      <c r="FN240" s="70"/>
      <c r="FO240" s="70"/>
      <c r="FP240" s="70"/>
      <c r="FQ240" s="70"/>
      <c r="FR240" s="70"/>
      <c r="FS240" s="70"/>
      <c r="FT240" s="70"/>
      <c r="FU240" s="70"/>
      <c r="FV240" s="70"/>
      <c r="FW240" s="70"/>
      <c r="FX240" s="70"/>
      <c r="FY240" s="70"/>
      <c r="FZ240" s="70"/>
      <c r="GA240" s="70"/>
      <c r="GB240" s="70"/>
      <c r="GC240" s="70"/>
      <c r="GD240" s="70"/>
      <c r="GE240" s="70"/>
      <c r="GF240" s="70"/>
      <c r="GG240" s="70"/>
      <c r="GH240" s="70"/>
      <c r="GI240" s="70"/>
      <c r="GJ240" s="70"/>
      <c r="GK240" s="70"/>
      <c r="GL240" s="70"/>
      <c r="GM240" s="70"/>
      <c r="GN240" s="70"/>
      <c r="GO240" s="70"/>
      <c r="GP240" s="70"/>
      <c r="GQ240" s="70"/>
      <c r="GR240" s="70"/>
      <c r="GS240" s="70"/>
      <c r="GT240" s="70"/>
      <c r="GU240" s="70"/>
      <c r="GV240" s="70"/>
      <c r="GW240" s="70"/>
      <c r="GX240" s="70"/>
      <c r="GY240" s="70"/>
      <c r="GZ240" s="70"/>
      <c r="HA240" s="70"/>
      <c r="HB240" s="70"/>
      <c r="HC240" s="70"/>
      <c r="HD240" s="70"/>
      <c r="HE240" s="70"/>
      <c r="HF240" s="70"/>
      <c r="HG240" s="70"/>
      <c r="HH240" s="70"/>
      <c r="HI240" s="70"/>
      <c r="HJ240" s="70"/>
      <c r="HK240" s="70"/>
      <c r="HL240" s="70"/>
      <c r="HM240" s="70"/>
      <c r="HN240" s="70"/>
      <c r="HO240" s="70"/>
      <c r="HP240" s="70"/>
      <c r="HQ240" s="70"/>
      <c r="HR240" s="70"/>
      <c r="HS240" s="70"/>
      <c r="HT240" s="70"/>
      <c r="HU240" s="70"/>
      <c r="HV240" s="70"/>
      <c r="HW240" s="70"/>
      <c r="HX240" s="70"/>
      <c r="HY240" s="70"/>
      <c r="HZ240" s="70"/>
      <c r="IA240" s="70"/>
      <c r="IB240" s="70"/>
      <c r="IC240" s="70"/>
      <c r="ID240" s="70"/>
      <c r="IE240" s="70"/>
      <c r="IF240" s="70"/>
      <c r="IG240" s="70"/>
      <c r="IH240" s="70"/>
      <c r="II240" s="70"/>
      <c r="IJ240" s="70"/>
      <c r="IK240" s="70"/>
      <c r="IL240" s="70"/>
      <c r="IM240" s="70"/>
      <c r="IN240" s="70"/>
      <c r="IO240" s="70"/>
    </row>
    <row r="241" spans="1:249" s="48" customFormat="1" ht="45" customHeight="1">
      <c r="A241" s="43">
        <v>223</v>
      </c>
      <c r="B241" s="10">
        <v>18</v>
      </c>
      <c r="C241" s="3" t="s">
        <v>584</v>
      </c>
      <c r="D241" s="6" t="s">
        <v>585</v>
      </c>
      <c r="E241" s="11">
        <v>3801048601</v>
      </c>
      <c r="F241" s="49">
        <v>41375</v>
      </c>
      <c r="G241" s="116">
        <v>4900</v>
      </c>
      <c r="H241" s="73"/>
      <c r="I241" s="28"/>
      <c r="J241" s="15"/>
      <c r="M241" s="31"/>
      <c r="N241" s="31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  <c r="AN241" s="70"/>
      <c r="AO241" s="70"/>
      <c r="AP241" s="70"/>
      <c r="AQ241" s="70"/>
      <c r="AR241" s="70"/>
      <c r="AS241" s="70"/>
      <c r="AT241" s="70"/>
      <c r="AU241" s="70"/>
      <c r="AV241" s="70"/>
      <c r="AW241" s="70"/>
      <c r="AX241" s="70"/>
      <c r="AY241" s="70"/>
      <c r="AZ241" s="70"/>
      <c r="BA241" s="70"/>
      <c r="BB241" s="70"/>
      <c r="BC241" s="70"/>
      <c r="BD241" s="70"/>
      <c r="BE241" s="70"/>
      <c r="BF241" s="70"/>
      <c r="BG241" s="70"/>
      <c r="BH241" s="70"/>
      <c r="BI241" s="70"/>
      <c r="BJ241" s="70"/>
      <c r="BK241" s="70"/>
      <c r="BL241" s="70"/>
      <c r="BM241" s="70"/>
      <c r="BN241" s="70"/>
      <c r="BO241" s="70"/>
      <c r="BP241" s="70"/>
      <c r="BQ241" s="70"/>
      <c r="BR241" s="70"/>
      <c r="BS241" s="70"/>
      <c r="BT241" s="70"/>
      <c r="BU241" s="70"/>
      <c r="BV241" s="70"/>
      <c r="BW241" s="70"/>
      <c r="BX241" s="70"/>
      <c r="BY241" s="70"/>
      <c r="BZ241" s="70"/>
      <c r="CA241" s="70"/>
      <c r="CB241" s="70"/>
      <c r="CC241" s="70"/>
      <c r="CD241" s="70"/>
      <c r="CE241" s="70"/>
      <c r="CF241" s="70"/>
      <c r="CG241" s="70"/>
      <c r="CH241" s="70"/>
      <c r="CI241" s="70"/>
      <c r="CJ241" s="70"/>
      <c r="CK241" s="70"/>
      <c r="CL241" s="70"/>
      <c r="CM241" s="70"/>
      <c r="CN241" s="70"/>
      <c r="CO241" s="70"/>
      <c r="CP241" s="70"/>
      <c r="CQ241" s="70"/>
      <c r="CR241" s="70"/>
      <c r="CS241" s="70"/>
      <c r="CT241" s="70"/>
      <c r="CU241" s="70"/>
      <c r="CV241" s="70"/>
      <c r="CW241" s="70"/>
      <c r="CX241" s="70"/>
      <c r="CY241" s="70"/>
      <c r="CZ241" s="70"/>
      <c r="DA241" s="70"/>
      <c r="DB241" s="70"/>
      <c r="DC241" s="70"/>
      <c r="DD241" s="70"/>
      <c r="DE241" s="70"/>
      <c r="DF241" s="70"/>
      <c r="DG241" s="70"/>
      <c r="DH241" s="70"/>
      <c r="DI241" s="70"/>
      <c r="DJ241" s="70"/>
      <c r="DK241" s="70"/>
      <c r="DL241" s="70"/>
      <c r="DM241" s="70"/>
      <c r="DN241" s="70"/>
      <c r="DO241" s="70"/>
      <c r="DP241" s="70"/>
      <c r="DQ241" s="70"/>
      <c r="DR241" s="70"/>
      <c r="DS241" s="70"/>
      <c r="DT241" s="70"/>
      <c r="DU241" s="70"/>
      <c r="DV241" s="70"/>
      <c r="DW241" s="70"/>
      <c r="DX241" s="70"/>
      <c r="DY241" s="70"/>
      <c r="DZ241" s="70"/>
      <c r="EA241" s="70"/>
      <c r="EB241" s="70"/>
      <c r="EC241" s="70"/>
      <c r="ED241" s="70"/>
      <c r="EE241" s="70"/>
      <c r="EF241" s="70"/>
      <c r="EG241" s="70"/>
      <c r="EH241" s="70"/>
      <c r="EI241" s="70"/>
      <c r="EJ241" s="70"/>
      <c r="EK241" s="70"/>
      <c r="EL241" s="70"/>
      <c r="EM241" s="70"/>
      <c r="EN241" s="70"/>
      <c r="EO241" s="70"/>
      <c r="EP241" s="70"/>
      <c r="EQ241" s="70"/>
      <c r="ER241" s="70"/>
      <c r="ES241" s="70"/>
      <c r="ET241" s="70"/>
      <c r="EU241" s="70"/>
      <c r="EV241" s="70"/>
      <c r="EW241" s="70"/>
      <c r="EX241" s="70"/>
      <c r="EY241" s="70"/>
      <c r="EZ241" s="70"/>
      <c r="FA241" s="70"/>
      <c r="FB241" s="70"/>
      <c r="FC241" s="70"/>
      <c r="FD241" s="70"/>
      <c r="FE241" s="70"/>
      <c r="FF241" s="70"/>
      <c r="FG241" s="70"/>
      <c r="FH241" s="70"/>
      <c r="FI241" s="70"/>
      <c r="FJ241" s="70"/>
      <c r="FK241" s="70"/>
      <c r="FL241" s="70"/>
      <c r="FM241" s="70"/>
      <c r="FN241" s="70"/>
      <c r="FO241" s="70"/>
      <c r="FP241" s="70"/>
      <c r="FQ241" s="70"/>
      <c r="FR241" s="70"/>
      <c r="FS241" s="70"/>
      <c r="FT241" s="70"/>
      <c r="FU241" s="70"/>
      <c r="FV241" s="70"/>
      <c r="FW241" s="70"/>
      <c r="FX241" s="70"/>
      <c r="FY241" s="70"/>
      <c r="FZ241" s="70"/>
      <c r="GA241" s="70"/>
      <c r="GB241" s="70"/>
      <c r="GC241" s="70"/>
      <c r="GD241" s="70"/>
      <c r="GE241" s="70"/>
      <c r="GF241" s="70"/>
      <c r="GG241" s="70"/>
      <c r="GH241" s="70"/>
      <c r="GI241" s="70"/>
      <c r="GJ241" s="70"/>
      <c r="GK241" s="70"/>
      <c r="GL241" s="70"/>
      <c r="GM241" s="70"/>
      <c r="GN241" s="70"/>
      <c r="GO241" s="70"/>
      <c r="GP241" s="70"/>
      <c r="GQ241" s="70"/>
      <c r="GR241" s="70"/>
      <c r="GS241" s="70"/>
      <c r="GT241" s="70"/>
      <c r="GU241" s="70"/>
      <c r="GV241" s="70"/>
      <c r="GW241" s="70"/>
      <c r="GX241" s="70"/>
      <c r="GY241" s="70"/>
      <c r="GZ241" s="70"/>
      <c r="HA241" s="70"/>
      <c r="HB241" s="70"/>
      <c r="HC241" s="70"/>
      <c r="HD241" s="70"/>
      <c r="HE241" s="70"/>
      <c r="HF241" s="70"/>
      <c r="HG241" s="70"/>
      <c r="HH241" s="70"/>
      <c r="HI241" s="70"/>
      <c r="HJ241" s="70"/>
      <c r="HK241" s="70"/>
      <c r="HL241" s="70"/>
      <c r="HM241" s="70"/>
      <c r="HN241" s="70"/>
      <c r="HO241" s="70"/>
      <c r="HP241" s="70"/>
      <c r="HQ241" s="70"/>
      <c r="HR241" s="70"/>
      <c r="HS241" s="70"/>
      <c r="HT241" s="70"/>
      <c r="HU241" s="70"/>
      <c r="HV241" s="70"/>
      <c r="HW241" s="70"/>
      <c r="HX241" s="70"/>
      <c r="HY241" s="70"/>
      <c r="HZ241" s="70"/>
      <c r="IA241" s="70"/>
      <c r="IB241" s="70"/>
      <c r="IC241" s="70"/>
      <c r="ID241" s="70"/>
      <c r="IE241" s="70"/>
      <c r="IF241" s="70"/>
      <c r="IG241" s="70"/>
      <c r="IH241" s="70"/>
      <c r="II241" s="70"/>
      <c r="IJ241" s="70"/>
      <c r="IK241" s="70"/>
      <c r="IL241" s="70"/>
      <c r="IM241" s="70"/>
      <c r="IN241" s="70"/>
      <c r="IO241" s="70"/>
    </row>
    <row r="242" spans="1:249" s="48" customFormat="1" ht="45" customHeight="1">
      <c r="A242" s="43">
        <v>224</v>
      </c>
      <c r="B242" s="10">
        <v>19</v>
      </c>
      <c r="C242" s="3" t="s">
        <v>586</v>
      </c>
      <c r="D242" s="6" t="s">
        <v>587</v>
      </c>
      <c r="E242" s="11">
        <v>3801052037</v>
      </c>
      <c r="F242" s="49">
        <v>41450</v>
      </c>
      <c r="G242" s="116">
        <v>1900</v>
      </c>
      <c r="H242" s="12"/>
      <c r="I242" s="13"/>
      <c r="J242" s="15"/>
      <c r="M242" s="31"/>
      <c r="N242" s="31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  <c r="AN242" s="70"/>
      <c r="AO242" s="70"/>
      <c r="AP242" s="70"/>
      <c r="AQ242" s="70"/>
      <c r="AR242" s="70"/>
      <c r="AS242" s="70"/>
      <c r="AT242" s="70"/>
      <c r="AU242" s="70"/>
      <c r="AV242" s="70"/>
      <c r="AW242" s="70"/>
      <c r="AX242" s="70"/>
      <c r="AY242" s="70"/>
      <c r="AZ242" s="70"/>
      <c r="BA242" s="70"/>
      <c r="BB242" s="70"/>
      <c r="BC242" s="70"/>
      <c r="BD242" s="70"/>
      <c r="BE242" s="70"/>
      <c r="BF242" s="70"/>
      <c r="BG242" s="70"/>
      <c r="BH242" s="70"/>
      <c r="BI242" s="70"/>
      <c r="BJ242" s="70"/>
      <c r="BK242" s="70"/>
      <c r="BL242" s="70"/>
      <c r="BM242" s="70"/>
      <c r="BN242" s="70"/>
      <c r="BO242" s="70"/>
      <c r="BP242" s="70"/>
      <c r="BQ242" s="70"/>
      <c r="BR242" s="70"/>
      <c r="BS242" s="70"/>
      <c r="BT242" s="70"/>
      <c r="BU242" s="70"/>
      <c r="BV242" s="70"/>
      <c r="BW242" s="70"/>
      <c r="BX242" s="70"/>
      <c r="BY242" s="70"/>
      <c r="BZ242" s="70"/>
      <c r="CA242" s="70"/>
      <c r="CB242" s="70"/>
      <c r="CC242" s="70"/>
      <c r="CD242" s="70"/>
      <c r="CE242" s="70"/>
      <c r="CF242" s="70"/>
      <c r="CG242" s="70"/>
      <c r="CH242" s="70"/>
      <c r="CI242" s="70"/>
      <c r="CJ242" s="70"/>
      <c r="CK242" s="70"/>
      <c r="CL242" s="70"/>
      <c r="CM242" s="70"/>
      <c r="CN242" s="70"/>
      <c r="CO242" s="70"/>
      <c r="CP242" s="70"/>
      <c r="CQ242" s="70"/>
      <c r="CR242" s="70"/>
      <c r="CS242" s="70"/>
      <c r="CT242" s="70"/>
      <c r="CU242" s="70"/>
      <c r="CV242" s="70"/>
      <c r="CW242" s="70"/>
      <c r="CX242" s="70"/>
      <c r="CY242" s="70"/>
      <c r="CZ242" s="70"/>
      <c r="DA242" s="70"/>
      <c r="DB242" s="70"/>
      <c r="DC242" s="70"/>
      <c r="DD242" s="70"/>
      <c r="DE242" s="70"/>
      <c r="DF242" s="70"/>
      <c r="DG242" s="70"/>
      <c r="DH242" s="70"/>
      <c r="DI242" s="70"/>
      <c r="DJ242" s="70"/>
      <c r="DK242" s="70"/>
      <c r="DL242" s="70"/>
      <c r="DM242" s="70"/>
      <c r="DN242" s="70"/>
      <c r="DO242" s="70"/>
      <c r="DP242" s="70"/>
      <c r="DQ242" s="70"/>
      <c r="DR242" s="70"/>
      <c r="DS242" s="70"/>
      <c r="DT242" s="70"/>
      <c r="DU242" s="70"/>
      <c r="DV242" s="70"/>
      <c r="DW242" s="70"/>
      <c r="DX242" s="70"/>
      <c r="DY242" s="70"/>
      <c r="DZ242" s="70"/>
      <c r="EA242" s="70"/>
      <c r="EB242" s="70"/>
      <c r="EC242" s="70"/>
      <c r="ED242" s="70"/>
      <c r="EE242" s="70"/>
      <c r="EF242" s="70"/>
      <c r="EG242" s="70"/>
      <c r="EH242" s="70"/>
      <c r="EI242" s="70"/>
      <c r="EJ242" s="70"/>
      <c r="EK242" s="70"/>
      <c r="EL242" s="70"/>
      <c r="EM242" s="70"/>
      <c r="EN242" s="70"/>
      <c r="EO242" s="70"/>
      <c r="EP242" s="70"/>
      <c r="EQ242" s="70"/>
      <c r="ER242" s="70"/>
      <c r="ES242" s="70"/>
      <c r="ET242" s="70"/>
      <c r="EU242" s="70"/>
      <c r="EV242" s="70"/>
      <c r="EW242" s="70"/>
      <c r="EX242" s="70"/>
      <c r="EY242" s="70"/>
      <c r="EZ242" s="70"/>
      <c r="FA242" s="70"/>
      <c r="FB242" s="70"/>
      <c r="FC242" s="70"/>
      <c r="FD242" s="70"/>
      <c r="FE242" s="70"/>
      <c r="FF242" s="70"/>
      <c r="FG242" s="70"/>
      <c r="FH242" s="70"/>
      <c r="FI242" s="70"/>
      <c r="FJ242" s="70"/>
      <c r="FK242" s="70"/>
      <c r="FL242" s="70"/>
      <c r="FM242" s="70"/>
      <c r="FN242" s="70"/>
      <c r="FO242" s="70"/>
      <c r="FP242" s="70"/>
      <c r="FQ242" s="70"/>
      <c r="FR242" s="70"/>
      <c r="FS242" s="70"/>
      <c r="FT242" s="70"/>
      <c r="FU242" s="70"/>
      <c r="FV242" s="70"/>
      <c r="FW242" s="70"/>
      <c r="FX242" s="70"/>
      <c r="FY242" s="70"/>
      <c r="FZ242" s="70"/>
      <c r="GA242" s="70"/>
      <c r="GB242" s="70"/>
      <c r="GC242" s="70"/>
      <c r="GD242" s="70"/>
      <c r="GE242" s="70"/>
      <c r="GF242" s="70"/>
      <c r="GG242" s="70"/>
      <c r="GH242" s="70"/>
      <c r="GI242" s="70"/>
      <c r="GJ242" s="70"/>
      <c r="GK242" s="70"/>
      <c r="GL242" s="70"/>
      <c r="GM242" s="70"/>
      <c r="GN242" s="70"/>
      <c r="GO242" s="70"/>
      <c r="GP242" s="70"/>
      <c r="GQ242" s="70"/>
      <c r="GR242" s="70"/>
      <c r="GS242" s="70"/>
      <c r="GT242" s="70"/>
      <c r="GU242" s="70"/>
      <c r="GV242" s="70"/>
      <c r="GW242" s="70"/>
      <c r="GX242" s="70"/>
      <c r="GY242" s="70"/>
      <c r="GZ242" s="70"/>
      <c r="HA242" s="70"/>
      <c r="HB242" s="70"/>
      <c r="HC242" s="70"/>
      <c r="HD242" s="70"/>
      <c r="HE242" s="70"/>
      <c r="HF242" s="70"/>
      <c r="HG242" s="70"/>
      <c r="HH242" s="70"/>
      <c r="HI242" s="70"/>
      <c r="HJ242" s="70"/>
      <c r="HK242" s="70"/>
      <c r="HL242" s="70"/>
      <c r="HM242" s="70"/>
      <c r="HN242" s="70"/>
      <c r="HO242" s="70"/>
      <c r="HP242" s="70"/>
      <c r="HQ242" s="70"/>
      <c r="HR242" s="70"/>
      <c r="HS242" s="70"/>
      <c r="HT242" s="70"/>
      <c r="HU242" s="70"/>
      <c r="HV242" s="70"/>
      <c r="HW242" s="70"/>
      <c r="HX242" s="70"/>
      <c r="HY242" s="70"/>
      <c r="HZ242" s="70"/>
      <c r="IA242" s="70"/>
      <c r="IB242" s="70"/>
      <c r="IC242" s="70"/>
      <c r="ID242" s="70"/>
      <c r="IE242" s="70"/>
      <c r="IF242" s="70"/>
      <c r="IG242" s="70"/>
      <c r="IH242" s="70"/>
      <c r="II242" s="70"/>
      <c r="IJ242" s="70"/>
      <c r="IK242" s="70"/>
      <c r="IL242" s="70"/>
      <c r="IM242" s="70"/>
      <c r="IN242" s="70"/>
      <c r="IO242" s="70"/>
    </row>
    <row r="243" spans="1:249" s="48" customFormat="1" ht="45" customHeight="1">
      <c r="A243" s="43">
        <v>226</v>
      </c>
      <c r="B243" s="10">
        <v>20</v>
      </c>
      <c r="C243" s="7" t="s">
        <v>700</v>
      </c>
      <c r="D243" s="7" t="s">
        <v>699</v>
      </c>
      <c r="E243" s="18">
        <v>380106947</v>
      </c>
      <c r="F243" s="24">
        <v>41683</v>
      </c>
      <c r="G243" s="63">
        <v>4900</v>
      </c>
      <c r="H243" s="18"/>
      <c r="I243" s="18"/>
      <c r="J243" s="15"/>
      <c r="M243" s="31"/>
      <c r="N243" s="31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0"/>
      <c r="BH243" s="70"/>
      <c r="BI243" s="70"/>
      <c r="BJ243" s="70"/>
      <c r="BK243" s="70"/>
      <c r="BL243" s="70"/>
      <c r="BM243" s="70"/>
      <c r="BN243" s="70"/>
      <c r="BO243" s="70"/>
      <c r="BP243" s="70"/>
      <c r="BQ243" s="70"/>
      <c r="BR243" s="70"/>
      <c r="BS243" s="70"/>
      <c r="BT243" s="70"/>
      <c r="BU243" s="70"/>
      <c r="BV243" s="70"/>
      <c r="BW243" s="70"/>
      <c r="BX243" s="70"/>
      <c r="BY243" s="70"/>
      <c r="BZ243" s="70"/>
      <c r="CA243" s="70"/>
      <c r="CB243" s="70"/>
      <c r="CC243" s="70"/>
      <c r="CD243" s="70"/>
      <c r="CE243" s="70"/>
      <c r="CF243" s="70"/>
      <c r="CG243" s="70"/>
      <c r="CH243" s="70"/>
      <c r="CI243" s="70"/>
      <c r="CJ243" s="70"/>
      <c r="CK243" s="70"/>
      <c r="CL243" s="70"/>
      <c r="CM243" s="70"/>
      <c r="CN243" s="70"/>
      <c r="CO243" s="70"/>
      <c r="CP243" s="70"/>
      <c r="CQ243" s="70"/>
      <c r="CR243" s="70"/>
      <c r="CS243" s="70"/>
      <c r="CT243" s="70"/>
      <c r="CU243" s="70"/>
      <c r="CV243" s="70"/>
      <c r="CW243" s="70"/>
      <c r="CX243" s="70"/>
      <c r="CY243" s="70"/>
      <c r="CZ243" s="70"/>
      <c r="DA243" s="70"/>
      <c r="DB243" s="70"/>
      <c r="DC243" s="70"/>
      <c r="DD243" s="70"/>
      <c r="DE243" s="70"/>
      <c r="DF243" s="70"/>
      <c r="DG243" s="70"/>
      <c r="DH243" s="70"/>
      <c r="DI243" s="70"/>
      <c r="DJ243" s="70"/>
      <c r="DK243" s="70"/>
      <c r="DL243" s="70"/>
      <c r="DM243" s="70"/>
      <c r="DN243" s="70"/>
      <c r="DO243" s="70"/>
      <c r="DP243" s="70"/>
      <c r="DQ243" s="70"/>
      <c r="DR243" s="70"/>
      <c r="DS243" s="70"/>
      <c r="DT243" s="70"/>
      <c r="DU243" s="70"/>
      <c r="DV243" s="70"/>
      <c r="DW243" s="70"/>
      <c r="DX243" s="70"/>
      <c r="DY243" s="70"/>
      <c r="DZ243" s="70"/>
      <c r="EA243" s="70"/>
      <c r="EB243" s="70"/>
      <c r="EC243" s="70"/>
      <c r="ED243" s="70"/>
      <c r="EE243" s="70"/>
      <c r="EF243" s="70"/>
      <c r="EG243" s="70"/>
      <c r="EH243" s="70"/>
      <c r="EI243" s="70"/>
      <c r="EJ243" s="70"/>
      <c r="EK243" s="70"/>
      <c r="EL243" s="70"/>
      <c r="EM243" s="70"/>
      <c r="EN243" s="70"/>
      <c r="EO243" s="70"/>
      <c r="EP243" s="70"/>
      <c r="EQ243" s="70"/>
      <c r="ER243" s="70"/>
      <c r="ES243" s="70"/>
      <c r="ET243" s="70"/>
      <c r="EU243" s="70"/>
      <c r="EV243" s="70"/>
      <c r="EW243" s="70"/>
      <c r="EX243" s="70"/>
      <c r="EY243" s="70"/>
      <c r="EZ243" s="70"/>
      <c r="FA243" s="70"/>
      <c r="FB243" s="70"/>
      <c r="FC243" s="70"/>
      <c r="FD243" s="70"/>
      <c r="FE243" s="70"/>
      <c r="FF243" s="70"/>
      <c r="FG243" s="70"/>
      <c r="FH243" s="70"/>
      <c r="FI243" s="70"/>
      <c r="FJ243" s="70"/>
      <c r="FK243" s="70"/>
      <c r="FL243" s="70"/>
      <c r="FM243" s="70"/>
      <c r="FN243" s="70"/>
      <c r="FO243" s="70"/>
      <c r="FP243" s="70"/>
      <c r="FQ243" s="70"/>
      <c r="FR243" s="70"/>
      <c r="FS243" s="70"/>
      <c r="FT243" s="70"/>
      <c r="FU243" s="70"/>
      <c r="FV243" s="70"/>
      <c r="FW243" s="70"/>
      <c r="FX243" s="70"/>
      <c r="FY243" s="70"/>
      <c r="FZ243" s="70"/>
      <c r="GA243" s="70"/>
      <c r="GB243" s="70"/>
      <c r="GC243" s="70"/>
      <c r="GD243" s="70"/>
      <c r="GE243" s="70"/>
      <c r="GF243" s="70"/>
      <c r="GG243" s="70"/>
      <c r="GH243" s="70"/>
      <c r="GI243" s="70"/>
      <c r="GJ243" s="70"/>
      <c r="GK243" s="70"/>
      <c r="GL243" s="70"/>
      <c r="GM243" s="70"/>
      <c r="GN243" s="70"/>
      <c r="GO243" s="70"/>
      <c r="GP243" s="70"/>
      <c r="GQ243" s="70"/>
      <c r="GR243" s="70"/>
      <c r="GS243" s="70"/>
      <c r="GT243" s="70"/>
      <c r="GU243" s="70"/>
      <c r="GV243" s="70"/>
      <c r="GW243" s="70"/>
      <c r="GX243" s="70"/>
      <c r="GY243" s="70"/>
      <c r="GZ243" s="70"/>
      <c r="HA243" s="70"/>
      <c r="HB243" s="70"/>
      <c r="HC243" s="70"/>
      <c r="HD243" s="70"/>
      <c r="HE243" s="70"/>
      <c r="HF243" s="70"/>
      <c r="HG243" s="70"/>
      <c r="HH243" s="70"/>
      <c r="HI243" s="70"/>
      <c r="HJ243" s="70"/>
      <c r="HK243" s="70"/>
      <c r="HL243" s="70"/>
      <c r="HM243" s="70"/>
      <c r="HN243" s="70"/>
      <c r="HO243" s="70"/>
      <c r="HP243" s="70"/>
      <c r="HQ243" s="70"/>
      <c r="HR243" s="70"/>
      <c r="HS243" s="70"/>
      <c r="HT243" s="70"/>
      <c r="HU243" s="70"/>
      <c r="HV243" s="70"/>
      <c r="HW243" s="70"/>
      <c r="HX243" s="70"/>
      <c r="HY243" s="70"/>
      <c r="HZ243" s="70"/>
      <c r="IA243" s="70"/>
      <c r="IB243" s="70"/>
      <c r="IC243" s="70"/>
      <c r="ID243" s="70"/>
      <c r="IE243" s="70"/>
      <c r="IF243" s="70"/>
      <c r="IG243" s="70"/>
      <c r="IH243" s="70"/>
      <c r="II243" s="70"/>
      <c r="IJ243" s="70"/>
      <c r="IK243" s="70"/>
      <c r="IL243" s="70"/>
      <c r="IM243" s="70"/>
      <c r="IN243" s="70"/>
      <c r="IO243" s="70"/>
    </row>
    <row r="244" spans="1:249" s="48" customFormat="1" ht="45" customHeight="1">
      <c r="A244" s="43">
        <v>227</v>
      </c>
      <c r="B244" s="10">
        <v>21</v>
      </c>
      <c r="C244" s="7" t="s">
        <v>698</v>
      </c>
      <c r="D244" s="7" t="s">
        <v>697</v>
      </c>
      <c r="E244" s="18">
        <v>3801071209</v>
      </c>
      <c r="F244" s="24">
        <v>41716</v>
      </c>
      <c r="G244" s="63">
        <v>1500</v>
      </c>
      <c r="H244" s="18"/>
      <c r="I244" s="18"/>
      <c r="J244" s="15"/>
      <c r="M244" s="31"/>
      <c r="N244" s="31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  <c r="AN244" s="70"/>
      <c r="AO244" s="70"/>
      <c r="AP244" s="70"/>
      <c r="AQ244" s="70"/>
      <c r="AR244" s="70"/>
      <c r="AS244" s="70"/>
      <c r="AT244" s="70"/>
      <c r="AU244" s="70"/>
      <c r="AV244" s="70"/>
      <c r="AW244" s="70"/>
      <c r="AX244" s="70"/>
      <c r="AY244" s="70"/>
      <c r="AZ244" s="70"/>
      <c r="BA244" s="70"/>
      <c r="BB244" s="70"/>
      <c r="BC244" s="70"/>
      <c r="BD244" s="70"/>
      <c r="BE244" s="70"/>
      <c r="BF244" s="70"/>
      <c r="BG244" s="70"/>
      <c r="BH244" s="70"/>
      <c r="BI244" s="70"/>
      <c r="BJ244" s="70"/>
      <c r="BK244" s="70"/>
      <c r="BL244" s="70"/>
      <c r="BM244" s="70"/>
      <c r="BN244" s="70"/>
      <c r="BO244" s="70"/>
      <c r="BP244" s="70"/>
      <c r="BQ244" s="70"/>
      <c r="BR244" s="70"/>
      <c r="BS244" s="70"/>
      <c r="BT244" s="70"/>
      <c r="BU244" s="70"/>
      <c r="BV244" s="70"/>
      <c r="BW244" s="70"/>
      <c r="BX244" s="70"/>
      <c r="BY244" s="70"/>
      <c r="BZ244" s="70"/>
      <c r="CA244" s="70"/>
      <c r="CB244" s="70"/>
      <c r="CC244" s="70"/>
      <c r="CD244" s="70"/>
      <c r="CE244" s="70"/>
      <c r="CF244" s="70"/>
      <c r="CG244" s="70"/>
      <c r="CH244" s="70"/>
      <c r="CI244" s="70"/>
      <c r="CJ244" s="70"/>
      <c r="CK244" s="70"/>
      <c r="CL244" s="70"/>
      <c r="CM244" s="70"/>
      <c r="CN244" s="70"/>
      <c r="CO244" s="70"/>
      <c r="CP244" s="70"/>
      <c r="CQ244" s="70"/>
      <c r="CR244" s="70"/>
      <c r="CS244" s="70"/>
      <c r="CT244" s="70"/>
      <c r="CU244" s="70"/>
      <c r="CV244" s="70"/>
      <c r="CW244" s="70"/>
      <c r="CX244" s="70"/>
      <c r="CY244" s="70"/>
      <c r="CZ244" s="70"/>
      <c r="DA244" s="70"/>
      <c r="DB244" s="70"/>
      <c r="DC244" s="70"/>
      <c r="DD244" s="70"/>
      <c r="DE244" s="70"/>
      <c r="DF244" s="70"/>
      <c r="DG244" s="70"/>
      <c r="DH244" s="70"/>
      <c r="DI244" s="70"/>
      <c r="DJ244" s="70"/>
      <c r="DK244" s="70"/>
      <c r="DL244" s="70"/>
      <c r="DM244" s="70"/>
      <c r="DN244" s="70"/>
      <c r="DO244" s="70"/>
      <c r="DP244" s="70"/>
      <c r="DQ244" s="70"/>
      <c r="DR244" s="70"/>
      <c r="DS244" s="70"/>
      <c r="DT244" s="70"/>
      <c r="DU244" s="70"/>
      <c r="DV244" s="70"/>
      <c r="DW244" s="70"/>
      <c r="DX244" s="70"/>
      <c r="DY244" s="70"/>
      <c r="DZ244" s="70"/>
      <c r="EA244" s="70"/>
      <c r="EB244" s="70"/>
      <c r="EC244" s="70"/>
      <c r="ED244" s="70"/>
      <c r="EE244" s="70"/>
      <c r="EF244" s="70"/>
      <c r="EG244" s="70"/>
      <c r="EH244" s="70"/>
      <c r="EI244" s="70"/>
      <c r="EJ244" s="70"/>
      <c r="EK244" s="70"/>
      <c r="EL244" s="70"/>
      <c r="EM244" s="70"/>
      <c r="EN244" s="70"/>
      <c r="EO244" s="70"/>
      <c r="EP244" s="70"/>
      <c r="EQ244" s="70"/>
      <c r="ER244" s="70"/>
      <c r="ES244" s="70"/>
      <c r="ET244" s="70"/>
      <c r="EU244" s="70"/>
      <c r="EV244" s="70"/>
      <c r="EW244" s="70"/>
      <c r="EX244" s="70"/>
      <c r="EY244" s="70"/>
      <c r="EZ244" s="70"/>
      <c r="FA244" s="70"/>
      <c r="FB244" s="70"/>
      <c r="FC244" s="70"/>
      <c r="FD244" s="70"/>
      <c r="FE244" s="70"/>
      <c r="FF244" s="70"/>
      <c r="FG244" s="70"/>
      <c r="FH244" s="70"/>
      <c r="FI244" s="70"/>
      <c r="FJ244" s="70"/>
      <c r="FK244" s="70"/>
      <c r="FL244" s="70"/>
      <c r="FM244" s="70"/>
      <c r="FN244" s="70"/>
      <c r="FO244" s="70"/>
      <c r="FP244" s="70"/>
      <c r="FQ244" s="70"/>
      <c r="FR244" s="70"/>
      <c r="FS244" s="70"/>
      <c r="FT244" s="70"/>
      <c r="FU244" s="70"/>
      <c r="FV244" s="70"/>
      <c r="FW244" s="70"/>
      <c r="FX244" s="70"/>
      <c r="FY244" s="70"/>
      <c r="FZ244" s="70"/>
      <c r="GA244" s="70"/>
      <c r="GB244" s="70"/>
      <c r="GC244" s="70"/>
      <c r="GD244" s="70"/>
      <c r="GE244" s="70"/>
      <c r="GF244" s="70"/>
      <c r="GG244" s="70"/>
      <c r="GH244" s="70"/>
      <c r="GI244" s="70"/>
      <c r="GJ244" s="70"/>
      <c r="GK244" s="70"/>
      <c r="GL244" s="70"/>
      <c r="GM244" s="70"/>
      <c r="GN244" s="70"/>
      <c r="GO244" s="70"/>
      <c r="GP244" s="70"/>
      <c r="GQ244" s="70"/>
      <c r="GR244" s="70"/>
      <c r="GS244" s="70"/>
      <c r="GT244" s="70"/>
      <c r="GU244" s="70"/>
      <c r="GV244" s="70"/>
      <c r="GW244" s="70"/>
      <c r="GX244" s="70"/>
      <c r="GY244" s="70"/>
      <c r="GZ244" s="70"/>
      <c r="HA244" s="70"/>
      <c r="HB244" s="70"/>
      <c r="HC244" s="70"/>
      <c r="HD244" s="70"/>
      <c r="HE244" s="70"/>
      <c r="HF244" s="70"/>
      <c r="HG244" s="70"/>
      <c r="HH244" s="70"/>
      <c r="HI244" s="70"/>
      <c r="HJ244" s="70"/>
      <c r="HK244" s="70"/>
      <c r="HL244" s="70"/>
      <c r="HM244" s="70"/>
      <c r="HN244" s="70"/>
      <c r="HO244" s="70"/>
      <c r="HP244" s="70"/>
      <c r="HQ244" s="70"/>
      <c r="HR244" s="70"/>
      <c r="HS244" s="70"/>
      <c r="HT244" s="70"/>
      <c r="HU244" s="70"/>
      <c r="HV244" s="70"/>
      <c r="HW244" s="70"/>
      <c r="HX244" s="70"/>
      <c r="HY244" s="70"/>
      <c r="HZ244" s="70"/>
      <c r="IA244" s="70"/>
      <c r="IB244" s="70"/>
      <c r="IC244" s="70"/>
      <c r="ID244" s="70"/>
      <c r="IE244" s="70"/>
      <c r="IF244" s="70"/>
      <c r="IG244" s="70"/>
      <c r="IH244" s="70"/>
      <c r="II244" s="70"/>
      <c r="IJ244" s="70"/>
      <c r="IK244" s="70"/>
      <c r="IL244" s="70"/>
      <c r="IM244" s="70"/>
      <c r="IN244" s="70"/>
      <c r="IO244" s="70"/>
    </row>
    <row r="245" spans="1:249" s="48" customFormat="1" ht="45" customHeight="1">
      <c r="A245" s="43">
        <v>228</v>
      </c>
      <c r="B245" s="10">
        <v>22</v>
      </c>
      <c r="C245" s="29" t="s">
        <v>696</v>
      </c>
      <c r="D245" s="7" t="s">
        <v>695</v>
      </c>
      <c r="E245" s="18">
        <v>3801086646</v>
      </c>
      <c r="F245" s="57">
        <v>41954</v>
      </c>
      <c r="G245" s="63">
        <v>2000</v>
      </c>
      <c r="H245" s="18"/>
      <c r="I245" s="18"/>
      <c r="J245" s="15"/>
      <c r="M245" s="31"/>
      <c r="N245" s="31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  <c r="AB245" s="70"/>
      <c r="AC245" s="70"/>
      <c r="AD245" s="70"/>
      <c r="AE245" s="70"/>
      <c r="AF245" s="70"/>
      <c r="AG245" s="70"/>
      <c r="AH245" s="70"/>
      <c r="AI245" s="70"/>
      <c r="AJ245" s="70"/>
      <c r="AK245" s="70"/>
      <c r="AL245" s="70"/>
      <c r="AM245" s="70"/>
      <c r="AN245" s="70"/>
      <c r="AO245" s="70"/>
      <c r="AP245" s="70"/>
      <c r="AQ245" s="70"/>
      <c r="AR245" s="70"/>
      <c r="AS245" s="70"/>
      <c r="AT245" s="70"/>
      <c r="AU245" s="70"/>
      <c r="AV245" s="70"/>
      <c r="AW245" s="70"/>
      <c r="AX245" s="70"/>
      <c r="AY245" s="70"/>
      <c r="AZ245" s="70"/>
      <c r="BA245" s="70"/>
      <c r="BB245" s="70"/>
      <c r="BC245" s="70"/>
      <c r="BD245" s="70"/>
      <c r="BE245" s="70"/>
      <c r="BF245" s="70"/>
      <c r="BG245" s="70"/>
      <c r="BH245" s="70"/>
      <c r="BI245" s="70"/>
      <c r="BJ245" s="70"/>
      <c r="BK245" s="70"/>
      <c r="BL245" s="70"/>
      <c r="BM245" s="70"/>
      <c r="BN245" s="70"/>
      <c r="BO245" s="70"/>
      <c r="BP245" s="70"/>
      <c r="BQ245" s="70"/>
      <c r="BR245" s="70"/>
      <c r="BS245" s="70"/>
      <c r="BT245" s="70"/>
      <c r="BU245" s="70"/>
      <c r="BV245" s="70"/>
      <c r="BW245" s="70"/>
      <c r="BX245" s="70"/>
      <c r="BY245" s="70"/>
      <c r="BZ245" s="70"/>
      <c r="CA245" s="70"/>
      <c r="CB245" s="70"/>
      <c r="CC245" s="70"/>
      <c r="CD245" s="70"/>
      <c r="CE245" s="70"/>
      <c r="CF245" s="70"/>
      <c r="CG245" s="70"/>
      <c r="CH245" s="70"/>
      <c r="CI245" s="70"/>
      <c r="CJ245" s="70"/>
      <c r="CK245" s="70"/>
      <c r="CL245" s="70"/>
      <c r="CM245" s="70"/>
      <c r="CN245" s="70"/>
      <c r="CO245" s="70"/>
      <c r="CP245" s="70"/>
      <c r="CQ245" s="70"/>
      <c r="CR245" s="70"/>
      <c r="CS245" s="70"/>
      <c r="CT245" s="70"/>
      <c r="CU245" s="70"/>
      <c r="CV245" s="70"/>
      <c r="CW245" s="70"/>
      <c r="CX245" s="70"/>
      <c r="CY245" s="70"/>
      <c r="CZ245" s="70"/>
      <c r="DA245" s="70"/>
      <c r="DB245" s="70"/>
      <c r="DC245" s="70"/>
      <c r="DD245" s="70"/>
      <c r="DE245" s="70"/>
      <c r="DF245" s="70"/>
      <c r="DG245" s="70"/>
      <c r="DH245" s="70"/>
      <c r="DI245" s="70"/>
      <c r="DJ245" s="70"/>
      <c r="DK245" s="70"/>
      <c r="DL245" s="70"/>
      <c r="DM245" s="70"/>
      <c r="DN245" s="70"/>
      <c r="DO245" s="70"/>
      <c r="DP245" s="70"/>
      <c r="DQ245" s="70"/>
      <c r="DR245" s="70"/>
      <c r="DS245" s="70"/>
      <c r="DT245" s="70"/>
      <c r="DU245" s="70"/>
      <c r="DV245" s="70"/>
      <c r="DW245" s="70"/>
      <c r="DX245" s="70"/>
      <c r="DY245" s="70"/>
      <c r="DZ245" s="70"/>
      <c r="EA245" s="70"/>
      <c r="EB245" s="70"/>
      <c r="EC245" s="70"/>
      <c r="ED245" s="70"/>
      <c r="EE245" s="70"/>
      <c r="EF245" s="70"/>
      <c r="EG245" s="70"/>
      <c r="EH245" s="70"/>
      <c r="EI245" s="70"/>
      <c r="EJ245" s="70"/>
      <c r="EK245" s="70"/>
      <c r="EL245" s="70"/>
      <c r="EM245" s="70"/>
      <c r="EN245" s="70"/>
      <c r="EO245" s="70"/>
      <c r="EP245" s="70"/>
      <c r="EQ245" s="70"/>
      <c r="ER245" s="70"/>
      <c r="ES245" s="70"/>
      <c r="ET245" s="70"/>
      <c r="EU245" s="70"/>
      <c r="EV245" s="70"/>
      <c r="EW245" s="70"/>
      <c r="EX245" s="70"/>
      <c r="EY245" s="70"/>
      <c r="EZ245" s="70"/>
      <c r="FA245" s="70"/>
      <c r="FB245" s="70"/>
      <c r="FC245" s="70"/>
      <c r="FD245" s="70"/>
      <c r="FE245" s="70"/>
      <c r="FF245" s="70"/>
      <c r="FG245" s="70"/>
      <c r="FH245" s="70"/>
      <c r="FI245" s="70"/>
      <c r="FJ245" s="70"/>
      <c r="FK245" s="70"/>
      <c r="FL245" s="70"/>
      <c r="FM245" s="70"/>
      <c r="FN245" s="70"/>
      <c r="FO245" s="70"/>
      <c r="FP245" s="70"/>
      <c r="FQ245" s="70"/>
      <c r="FR245" s="70"/>
      <c r="FS245" s="70"/>
      <c r="FT245" s="70"/>
      <c r="FU245" s="70"/>
      <c r="FV245" s="70"/>
      <c r="FW245" s="70"/>
      <c r="FX245" s="70"/>
      <c r="FY245" s="70"/>
      <c r="FZ245" s="70"/>
      <c r="GA245" s="70"/>
      <c r="GB245" s="70"/>
      <c r="GC245" s="70"/>
      <c r="GD245" s="70"/>
      <c r="GE245" s="70"/>
      <c r="GF245" s="70"/>
      <c r="GG245" s="70"/>
      <c r="GH245" s="70"/>
      <c r="GI245" s="70"/>
      <c r="GJ245" s="70"/>
      <c r="GK245" s="70"/>
      <c r="GL245" s="70"/>
      <c r="GM245" s="70"/>
      <c r="GN245" s="70"/>
      <c r="GO245" s="70"/>
      <c r="GP245" s="70"/>
      <c r="GQ245" s="70"/>
      <c r="GR245" s="70"/>
      <c r="GS245" s="70"/>
      <c r="GT245" s="70"/>
      <c r="GU245" s="70"/>
      <c r="GV245" s="70"/>
      <c r="GW245" s="70"/>
      <c r="GX245" s="70"/>
      <c r="GY245" s="70"/>
      <c r="GZ245" s="70"/>
      <c r="HA245" s="70"/>
      <c r="HB245" s="70"/>
      <c r="HC245" s="70"/>
      <c r="HD245" s="70"/>
      <c r="HE245" s="70"/>
      <c r="HF245" s="70"/>
      <c r="HG245" s="70"/>
      <c r="HH245" s="70"/>
      <c r="HI245" s="70"/>
      <c r="HJ245" s="70"/>
      <c r="HK245" s="70"/>
      <c r="HL245" s="70"/>
      <c r="HM245" s="70"/>
      <c r="HN245" s="70"/>
      <c r="HO245" s="70"/>
      <c r="HP245" s="70"/>
      <c r="HQ245" s="70"/>
      <c r="HR245" s="70"/>
      <c r="HS245" s="70"/>
      <c r="HT245" s="70"/>
      <c r="HU245" s="70"/>
      <c r="HV245" s="70"/>
      <c r="HW245" s="70"/>
      <c r="HX245" s="70"/>
      <c r="HY245" s="70"/>
      <c r="HZ245" s="70"/>
      <c r="IA245" s="70"/>
      <c r="IB245" s="70"/>
      <c r="IC245" s="70"/>
      <c r="ID245" s="70"/>
      <c r="IE245" s="70"/>
      <c r="IF245" s="70"/>
      <c r="IG245" s="70"/>
      <c r="IH245" s="70"/>
      <c r="II245" s="70"/>
      <c r="IJ245" s="70"/>
      <c r="IK245" s="70"/>
      <c r="IL245" s="70"/>
      <c r="IM245" s="70"/>
      <c r="IN245" s="70"/>
      <c r="IO245" s="70"/>
    </row>
    <row r="246" spans="1:249" s="48" customFormat="1" ht="45" customHeight="1">
      <c r="A246" s="43"/>
      <c r="B246" s="10"/>
      <c r="C246" s="35"/>
      <c r="D246" s="16"/>
      <c r="E246" s="17"/>
      <c r="F246" s="74"/>
      <c r="G246" s="116"/>
      <c r="H246" s="14"/>
      <c r="I246" s="15"/>
      <c r="J246" s="15"/>
      <c r="M246" s="31"/>
      <c r="N246" s="31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  <c r="AN246" s="70"/>
      <c r="AO246" s="70"/>
      <c r="AP246" s="70"/>
      <c r="AQ246" s="70"/>
      <c r="AR246" s="70"/>
      <c r="AS246" s="70"/>
      <c r="AT246" s="70"/>
      <c r="AU246" s="70"/>
      <c r="AV246" s="70"/>
      <c r="AW246" s="70"/>
      <c r="AX246" s="70"/>
      <c r="AY246" s="70"/>
      <c r="AZ246" s="70"/>
      <c r="BA246" s="70"/>
      <c r="BB246" s="70"/>
      <c r="BC246" s="70"/>
      <c r="BD246" s="70"/>
      <c r="BE246" s="70"/>
      <c r="BF246" s="70"/>
      <c r="BG246" s="70"/>
      <c r="BH246" s="70"/>
      <c r="BI246" s="70"/>
      <c r="BJ246" s="70"/>
      <c r="BK246" s="70"/>
      <c r="BL246" s="70"/>
      <c r="BM246" s="70"/>
      <c r="BN246" s="70"/>
      <c r="BO246" s="70"/>
      <c r="BP246" s="70"/>
      <c r="BQ246" s="70"/>
      <c r="BR246" s="70"/>
      <c r="BS246" s="70"/>
      <c r="BT246" s="70"/>
      <c r="BU246" s="70"/>
      <c r="BV246" s="70"/>
      <c r="BW246" s="70"/>
      <c r="BX246" s="70"/>
      <c r="BY246" s="70"/>
      <c r="BZ246" s="70"/>
      <c r="CA246" s="70"/>
      <c r="CB246" s="70"/>
      <c r="CC246" s="70"/>
      <c r="CD246" s="70"/>
      <c r="CE246" s="70"/>
      <c r="CF246" s="70"/>
      <c r="CG246" s="70"/>
      <c r="CH246" s="70"/>
      <c r="CI246" s="70"/>
      <c r="CJ246" s="70"/>
      <c r="CK246" s="70"/>
      <c r="CL246" s="70"/>
      <c r="CM246" s="70"/>
      <c r="CN246" s="70"/>
      <c r="CO246" s="70"/>
      <c r="CP246" s="70"/>
      <c r="CQ246" s="70"/>
      <c r="CR246" s="70"/>
      <c r="CS246" s="70"/>
      <c r="CT246" s="70"/>
      <c r="CU246" s="70"/>
      <c r="CV246" s="70"/>
      <c r="CW246" s="70"/>
      <c r="CX246" s="70"/>
      <c r="CY246" s="70"/>
      <c r="CZ246" s="70"/>
      <c r="DA246" s="70"/>
      <c r="DB246" s="70"/>
      <c r="DC246" s="70"/>
      <c r="DD246" s="70"/>
      <c r="DE246" s="70"/>
      <c r="DF246" s="70"/>
      <c r="DG246" s="70"/>
      <c r="DH246" s="70"/>
      <c r="DI246" s="70"/>
      <c r="DJ246" s="70"/>
      <c r="DK246" s="70"/>
      <c r="DL246" s="70"/>
      <c r="DM246" s="70"/>
      <c r="DN246" s="70"/>
      <c r="DO246" s="70"/>
      <c r="DP246" s="70"/>
      <c r="DQ246" s="70"/>
      <c r="DR246" s="70"/>
      <c r="DS246" s="70"/>
      <c r="DT246" s="70"/>
      <c r="DU246" s="70"/>
      <c r="DV246" s="70"/>
      <c r="DW246" s="70"/>
      <c r="DX246" s="70"/>
      <c r="DY246" s="70"/>
      <c r="DZ246" s="70"/>
      <c r="EA246" s="70"/>
      <c r="EB246" s="70"/>
      <c r="EC246" s="70"/>
      <c r="ED246" s="70"/>
      <c r="EE246" s="70"/>
      <c r="EF246" s="70"/>
      <c r="EG246" s="70"/>
      <c r="EH246" s="70"/>
      <c r="EI246" s="70"/>
      <c r="EJ246" s="70"/>
      <c r="EK246" s="70"/>
      <c r="EL246" s="70"/>
      <c r="EM246" s="70"/>
      <c r="EN246" s="70"/>
      <c r="EO246" s="70"/>
      <c r="EP246" s="70"/>
      <c r="EQ246" s="70"/>
      <c r="ER246" s="70"/>
      <c r="ES246" s="70"/>
      <c r="ET246" s="70"/>
      <c r="EU246" s="70"/>
      <c r="EV246" s="70"/>
      <c r="EW246" s="70"/>
      <c r="EX246" s="70"/>
      <c r="EY246" s="70"/>
      <c r="EZ246" s="70"/>
      <c r="FA246" s="70"/>
      <c r="FB246" s="70"/>
      <c r="FC246" s="70"/>
      <c r="FD246" s="70"/>
      <c r="FE246" s="70"/>
      <c r="FF246" s="70"/>
      <c r="FG246" s="70"/>
      <c r="FH246" s="70"/>
      <c r="FI246" s="70"/>
      <c r="FJ246" s="70"/>
      <c r="FK246" s="70"/>
      <c r="FL246" s="70"/>
      <c r="FM246" s="70"/>
      <c r="FN246" s="70"/>
      <c r="FO246" s="70"/>
      <c r="FP246" s="70"/>
      <c r="FQ246" s="70"/>
      <c r="FR246" s="70"/>
      <c r="FS246" s="70"/>
      <c r="FT246" s="70"/>
      <c r="FU246" s="70"/>
      <c r="FV246" s="70"/>
      <c r="FW246" s="70"/>
      <c r="FX246" s="70"/>
      <c r="FY246" s="70"/>
      <c r="FZ246" s="70"/>
      <c r="GA246" s="70"/>
      <c r="GB246" s="70"/>
      <c r="GC246" s="70"/>
      <c r="GD246" s="70"/>
      <c r="GE246" s="70"/>
      <c r="GF246" s="70"/>
      <c r="GG246" s="70"/>
      <c r="GH246" s="70"/>
      <c r="GI246" s="70"/>
      <c r="GJ246" s="70"/>
      <c r="GK246" s="70"/>
      <c r="GL246" s="70"/>
      <c r="GM246" s="70"/>
      <c r="GN246" s="70"/>
      <c r="GO246" s="70"/>
      <c r="GP246" s="70"/>
      <c r="GQ246" s="70"/>
      <c r="GR246" s="70"/>
      <c r="GS246" s="70"/>
      <c r="GT246" s="70"/>
      <c r="GU246" s="70"/>
      <c r="GV246" s="70"/>
      <c r="GW246" s="70"/>
      <c r="GX246" s="70"/>
      <c r="GY246" s="70"/>
      <c r="GZ246" s="70"/>
      <c r="HA246" s="70"/>
      <c r="HB246" s="70"/>
      <c r="HC246" s="70"/>
      <c r="HD246" s="70"/>
      <c r="HE246" s="70"/>
      <c r="HF246" s="70"/>
      <c r="HG246" s="70"/>
      <c r="HH246" s="70"/>
      <c r="HI246" s="70"/>
      <c r="HJ246" s="70"/>
      <c r="HK246" s="70"/>
      <c r="HL246" s="70"/>
      <c r="HM246" s="70"/>
      <c r="HN246" s="70"/>
      <c r="HO246" s="70"/>
      <c r="HP246" s="70"/>
      <c r="HQ246" s="70"/>
      <c r="HR246" s="70"/>
      <c r="HS246" s="70"/>
      <c r="HT246" s="70"/>
      <c r="HU246" s="70"/>
      <c r="HV246" s="70"/>
      <c r="HW246" s="70"/>
      <c r="HX246" s="70"/>
      <c r="HY246" s="70"/>
      <c r="HZ246" s="70"/>
      <c r="IA246" s="70"/>
      <c r="IB246" s="70"/>
      <c r="IC246" s="70"/>
      <c r="ID246" s="70"/>
      <c r="IE246" s="70"/>
      <c r="IF246" s="70"/>
      <c r="IG246" s="70"/>
      <c r="IH246" s="70"/>
      <c r="II246" s="70"/>
      <c r="IJ246" s="70"/>
      <c r="IK246" s="70"/>
      <c r="IL246" s="70"/>
      <c r="IM246" s="70"/>
      <c r="IN246" s="70"/>
      <c r="IO246" s="70"/>
    </row>
    <row r="247" spans="1:249" ht="45" customHeight="1">
      <c r="A247" s="43"/>
      <c r="B247" s="27">
        <v>22</v>
      </c>
      <c r="C247" s="96"/>
      <c r="D247" s="97"/>
      <c r="E247" s="97"/>
      <c r="F247" s="98"/>
      <c r="G247" s="121">
        <f>SUM(G224:G245)</f>
        <v>48299</v>
      </c>
      <c r="H247" s="14"/>
      <c r="I247" s="33"/>
      <c r="J247" s="15"/>
      <c r="K247" s="48"/>
      <c r="L247" s="48"/>
      <c r="M247" s="31"/>
      <c r="N247" s="31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  <c r="AN247" s="70"/>
      <c r="AO247" s="70"/>
      <c r="AP247" s="70"/>
      <c r="AQ247" s="70"/>
      <c r="AR247" s="70"/>
      <c r="AS247" s="70"/>
      <c r="AT247" s="70"/>
      <c r="AU247" s="70"/>
      <c r="AV247" s="70"/>
      <c r="AW247" s="70"/>
      <c r="AX247" s="70"/>
      <c r="AY247" s="70"/>
      <c r="AZ247" s="70"/>
      <c r="BA247" s="70"/>
      <c r="BB247" s="70"/>
      <c r="BC247" s="70"/>
      <c r="BD247" s="70"/>
      <c r="BE247" s="70"/>
      <c r="BF247" s="70"/>
      <c r="BG247" s="70"/>
      <c r="BH247" s="70"/>
      <c r="BI247" s="70"/>
      <c r="BJ247" s="70"/>
      <c r="BK247" s="70"/>
      <c r="BL247" s="70"/>
      <c r="BM247" s="70"/>
      <c r="BN247" s="70"/>
      <c r="BO247" s="70"/>
      <c r="BP247" s="70"/>
      <c r="BQ247" s="70"/>
      <c r="BR247" s="70"/>
      <c r="BS247" s="70"/>
      <c r="BT247" s="70"/>
      <c r="BU247" s="70"/>
      <c r="BV247" s="70"/>
      <c r="BW247" s="70"/>
      <c r="BX247" s="70"/>
      <c r="BY247" s="70"/>
      <c r="BZ247" s="70"/>
      <c r="CA247" s="70"/>
      <c r="CB247" s="70"/>
      <c r="CC247" s="70"/>
      <c r="CD247" s="70"/>
      <c r="CE247" s="70"/>
      <c r="CF247" s="70"/>
      <c r="CG247" s="70"/>
      <c r="CH247" s="70"/>
      <c r="CI247" s="70"/>
      <c r="CJ247" s="70"/>
      <c r="CK247" s="70"/>
      <c r="CL247" s="70"/>
      <c r="CM247" s="70"/>
      <c r="CN247" s="70"/>
      <c r="CO247" s="70"/>
      <c r="CP247" s="70"/>
      <c r="CQ247" s="70"/>
      <c r="CR247" s="70"/>
      <c r="CS247" s="70"/>
      <c r="CT247" s="70"/>
      <c r="CU247" s="70"/>
      <c r="CV247" s="70"/>
      <c r="CW247" s="70"/>
      <c r="CX247" s="70"/>
      <c r="CY247" s="70"/>
      <c r="CZ247" s="70"/>
      <c r="DA247" s="70"/>
      <c r="DB247" s="70"/>
      <c r="DC247" s="70"/>
      <c r="DD247" s="70"/>
      <c r="DE247" s="70"/>
      <c r="DF247" s="70"/>
      <c r="DG247" s="70"/>
      <c r="DH247" s="70"/>
      <c r="DI247" s="70"/>
      <c r="DJ247" s="70"/>
      <c r="DK247" s="70"/>
      <c r="DL247" s="70"/>
      <c r="DM247" s="70"/>
      <c r="DN247" s="70"/>
      <c r="DO247" s="70"/>
      <c r="DP247" s="70"/>
      <c r="DQ247" s="70"/>
      <c r="DR247" s="70"/>
      <c r="DS247" s="70"/>
      <c r="DT247" s="70"/>
      <c r="DU247" s="70"/>
      <c r="DV247" s="70"/>
      <c r="DW247" s="70"/>
      <c r="DX247" s="70"/>
      <c r="DY247" s="70"/>
      <c r="DZ247" s="70"/>
      <c r="EA247" s="70"/>
      <c r="EB247" s="70"/>
      <c r="EC247" s="70"/>
      <c r="ED247" s="70"/>
      <c r="EE247" s="70"/>
      <c r="EF247" s="70"/>
      <c r="EG247" s="70"/>
      <c r="EH247" s="70"/>
      <c r="EI247" s="70"/>
      <c r="EJ247" s="70"/>
      <c r="EK247" s="70"/>
      <c r="EL247" s="70"/>
      <c r="EM247" s="70"/>
      <c r="EN247" s="70"/>
      <c r="EO247" s="70"/>
      <c r="EP247" s="70"/>
      <c r="EQ247" s="70"/>
      <c r="ER247" s="70"/>
      <c r="ES247" s="70"/>
      <c r="ET247" s="70"/>
      <c r="EU247" s="70"/>
      <c r="EV247" s="70"/>
      <c r="EW247" s="70"/>
      <c r="EX247" s="70"/>
      <c r="EY247" s="70"/>
      <c r="EZ247" s="70"/>
      <c r="FA247" s="70"/>
      <c r="FB247" s="70"/>
      <c r="FC247" s="70"/>
      <c r="FD247" s="70"/>
      <c r="FE247" s="70"/>
      <c r="FF247" s="70"/>
      <c r="FG247" s="70"/>
      <c r="FH247" s="70"/>
      <c r="FI247" s="70"/>
      <c r="FJ247" s="70"/>
      <c r="FK247" s="70"/>
      <c r="FL247" s="70"/>
      <c r="FM247" s="70"/>
      <c r="FN247" s="70"/>
      <c r="FO247" s="70"/>
      <c r="FP247" s="70"/>
      <c r="FQ247" s="70"/>
      <c r="FR247" s="70"/>
      <c r="FS247" s="70"/>
      <c r="FT247" s="70"/>
      <c r="FU247" s="70"/>
      <c r="FV247" s="70"/>
      <c r="FW247" s="70"/>
      <c r="FX247" s="70"/>
      <c r="FY247" s="70"/>
      <c r="FZ247" s="70"/>
      <c r="GA247" s="70"/>
      <c r="GB247" s="70"/>
      <c r="GC247" s="70"/>
      <c r="GD247" s="70"/>
      <c r="GE247" s="70"/>
      <c r="GF247" s="70"/>
      <c r="GG247" s="70"/>
      <c r="GH247" s="70"/>
      <c r="GI247" s="70"/>
      <c r="GJ247" s="70"/>
      <c r="GK247" s="70"/>
      <c r="GL247" s="70"/>
      <c r="GM247" s="70"/>
      <c r="GN247" s="70"/>
      <c r="GO247" s="70"/>
      <c r="GP247" s="70"/>
      <c r="GQ247" s="70"/>
      <c r="GR247" s="70"/>
      <c r="GS247" s="70"/>
      <c r="GT247" s="70"/>
      <c r="GU247" s="70"/>
      <c r="GV247" s="70"/>
      <c r="GW247" s="70"/>
      <c r="GX247" s="70"/>
      <c r="GY247" s="70"/>
      <c r="GZ247" s="70"/>
      <c r="HA247" s="70"/>
      <c r="HB247" s="70"/>
      <c r="HC247" s="70"/>
      <c r="HD247" s="70"/>
      <c r="HE247" s="70"/>
      <c r="HF247" s="70"/>
      <c r="HG247" s="70"/>
      <c r="HH247" s="70"/>
      <c r="HI247" s="70"/>
      <c r="HJ247" s="70"/>
      <c r="HK247" s="70"/>
      <c r="HL247" s="70"/>
      <c r="HM247" s="70"/>
      <c r="HN247" s="70"/>
      <c r="HO247" s="70"/>
      <c r="HP247" s="70"/>
      <c r="HQ247" s="70"/>
      <c r="HR247" s="70"/>
      <c r="HS247" s="70"/>
      <c r="HT247" s="70"/>
      <c r="HU247" s="70"/>
      <c r="HV247" s="70"/>
      <c r="HW247" s="70"/>
      <c r="HX247" s="70"/>
      <c r="HY247" s="70"/>
      <c r="HZ247" s="70"/>
      <c r="IA247" s="70"/>
      <c r="IB247" s="70"/>
      <c r="IC247" s="70"/>
      <c r="ID247" s="70"/>
      <c r="IE247" s="70"/>
      <c r="IF247" s="70"/>
      <c r="IG247" s="70"/>
      <c r="IH247" s="70"/>
      <c r="II247" s="70"/>
      <c r="IJ247" s="70"/>
      <c r="IK247" s="70"/>
      <c r="IL247" s="70"/>
      <c r="IM247" s="70"/>
      <c r="IN247" s="70"/>
      <c r="IO247" s="70"/>
    </row>
    <row r="248" spans="1:249" s="52" customFormat="1" ht="45" customHeight="1">
      <c r="A248" s="90" t="s">
        <v>46</v>
      </c>
      <c r="B248" s="91"/>
      <c r="C248" s="91"/>
      <c r="D248" s="91"/>
      <c r="E248" s="91"/>
      <c r="F248" s="91"/>
      <c r="G248" s="92"/>
      <c r="H248" s="45"/>
      <c r="I248" s="102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  <c r="AY248" s="41"/>
      <c r="AZ248" s="41"/>
      <c r="BA248" s="41"/>
      <c r="BB248" s="41"/>
      <c r="BC248" s="41"/>
      <c r="BD248" s="41"/>
      <c r="BE248" s="41"/>
      <c r="BF248" s="41"/>
      <c r="BG248" s="41"/>
      <c r="BH248" s="41"/>
      <c r="BI248" s="41"/>
      <c r="BJ248" s="41"/>
      <c r="BK248" s="41"/>
      <c r="BL248" s="41"/>
      <c r="BM248" s="41"/>
      <c r="BN248" s="41"/>
      <c r="BO248" s="41"/>
      <c r="BP248" s="41"/>
      <c r="BQ248" s="41"/>
      <c r="BR248" s="41"/>
      <c r="BS248" s="41"/>
      <c r="BT248" s="41"/>
      <c r="BU248" s="41"/>
      <c r="BV248" s="41"/>
      <c r="BW248" s="41"/>
      <c r="BX248" s="41"/>
      <c r="BY248" s="41"/>
      <c r="BZ248" s="41"/>
      <c r="CA248" s="41"/>
      <c r="CB248" s="41"/>
      <c r="CC248" s="41"/>
      <c r="CD248" s="41"/>
      <c r="CE248" s="41"/>
      <c r="CF248" s="41"/>
      <c r="CG248" s="41"/>
      <c r="CH248" s="41"/>
      <c r="CI248" s="41"/>
      <c r="CJ248" s="41"/>
      <c r="CK248" s="41"/>
      <c r="CL248" s="41"/>
      <c r="CM248" s="41"/>
      <c r="CN248" s="41"/>
      <c r="CO248" s="41"/>
      <c r="CP248" s="41"/>
      <c r="CQ248" s="41"/>
      <c r="CR248" s="41"/>
      <c r="CS248" s="41"/>
      <c r="CT248" s="41"/>
      <c r="CU248" s="41"/>
      <c r="CV248" s="41"/>
      <c r="CW248" s="41"/>
      <c r="CX248" s="41"/>
      <c r="CY248" s="41"/>
      <c r="CZ248" s="41"/>
      <c r="DA248" s="41"/>
      <c r="DB248" s="41"/>
      <c r="DC248" s="41"/>
      <c r="DD248" s="41"/>
      <c r="DE248" s="41"/>
      <c r="DF248" s="41"/>
      <c r="DG248" s="41"/>
      <c r="DH248" s="41"/>
      <c r="DI248" s="41"/>
      <c r="DJ248" s="41"/>
      <c r="DK248" s="41"/>
      <c r="DL248" s="41"/>
      <c r="DM248" s="41"/>
      <c r="DN248" s="41"/>
      <c r="DO248" s="41"/>
      <c r="DP248" s="41"/>
      <c r="DQ248" s="41"/>
      <c r="DR248" s="41"/>
      <c r="DS248" s="41"/>
      <c r="DT248" s="41"/>
      <c r="DU248" s="41"/>
      <c r="DV248" s="41"/>
      <c r="DW248" s="41"/>
      <c r="DX248" s="41"/>
      <c r="DY248" s="41"/>
      <c r="DZ248" s="41"/>
      <c r="EA248" s="41"/>
      <c r="EB248" s="41"/>
      <c r="EC248" s="41"/>
      <c r="ED248" s="41"/>
      <c r="EE248" s="41"/>
      <c r="EF248" s="41"/>
      <c r="EG248" s="41"/>
      <c r="EH248" s="41"/>
      <c r="EI248" s="41"/>
      <c r="EJ248" s="41"/>
      <c r="EK248" s="41"/>
      <c r="EL248" s="41"/>
      <c r="EM248" s="41"/>
      <c r="EN248" s="41"/>
      <c r="EO248" s="41"/>
      <c r="EP248" s="41"/>
      <c r="EQ248" s="41"/>
      <c r="ER248" s="41"/>
      <c r="ES248" s="41"/>
      <c r="ET248" s="41"/>
      <c r="EU248" s="41"/>
      <c r="EV248" s="41"/>
      <c r="EW248" s="41"/>
      <c r="EX248" s="41"/>
      <c r="EY248" s="41"/>
      <c r="EZ248" s="41"/>
      <c r="FA248" s="41"/>
      <c r="FB248" s="41"/>
      <c r="FC248" s="41"/>
      <c r="FD248" s="41"/>
      <c r="FE248" s="41"/>
      <c r="FF248" s="41"/>
      <c r="FG248" s="41"/>
      <c r="FH248" s="41"/>
      <c r="FI248" s="41"/>
      <c r="FJ248" s="41"/>
      <c r="FK248" s="41"/>
      <c r="FL248" s="41"/>
      <c r="FM248" s="41"/>
      <c r="FN248" s="41"/>
      <c r="FO248" s="41"/>
      <c r="FP248" s="41"/>
      <c r="FQ248" s="41"/>
      <c r="FR248" s="41"/>
      <c r="FS248" s="41"/>
      <c r="FT248" s="41"/>
      <c r="FU248" s="41"/>
      <c r="FV248" s="41"/>
      <c r="FW248" s="41"/>
      <c r="FX248" s="41"/>
      <c r="FY248" s="41"/>
      <c r="FZ248" s="41"/>
      <c r="GA248" s="41"/>
      <c r="GB248" s="41"/>
      <c r="GC248" s="41"/>
      <c r="GD248" s="41"/>
      <c r="GE248" s="41"/>
      <c r="GF248" s="41"/>
      <c r="GG248" s="41"/>
      <c r="GH248" s="41"/>
      <c r="GI248" s="41"/>
      <c r="GJ248" s="41"/>
      <c r="GK248" s="41"/>
      <c r="GL248" s="41"/>
      <c r="GM248" s="41"/>
      <c r="GN248" s="41"/>
      <c r="GO248" s="41"/>
      <c r="GP248" s="41"/>
      <c r="GQ248" s="41"/>
      <c r="GR248" s="41"/>
      <c r="GS248" s="41"/>
      <c r="GT248" s="41"/>
      <c r="GU248" s="41"/>
      <c r="GV248" s="41"/>
      <c r="GW248" s="41"/>
      <c r="GX248" s="41"/>
      <c r="GY248" s="41"/>
      <c r="GZ248" s="41"/>
      <c r="HA248" s="41"/>
      <c r="HB248" s="41"/>
      <c r="HC248" s="41"/>
      <c r="HD248" s="41"/>
      <c r="HE248" s="41"/>
      <c r="HF248" s="41"/>
      <c r="HG248" s="41"/>
      <c r="HH248" s="41"/>
      <c r="HI248" s="41"/>
      <c r="HJ248" s="41"/>
      <c r="HK248" s="41"/>
      <c r="HL248" s="41"/>
      <c r="HM248" s="41"/>
      <c r="HN248" s="41"/>
      <c r="HO248" s="41"/>
      <c r="HP248" s="41"/>
      <c r="HQ248" s="41"/>
      <c r="HR248" s="41"/>
      <c r="HS248" s="41"/>
      <c r="HT248" s="41"/>
      <c r="HU248" s="41"/>
      <c r="HV248" s="41"/>
      <c r="HW248" s="41"/>
      <c r="HX248" s="41"/>
      <c r="HY248" s="41"/>
      <c r="HZ248" s="41"/>
      <c r="IA248" s="41"/>
      <c r="IB248" s="41"/>
      <c r="IC248" s="41"/>
      <c r="ID248" s="41"/>
      <c r="IE248" s="41"/>
      <c r="IF248" s="41"/>
      <c r="IG248" s="41"/>
      <c r="IH248" s="41"/>
      <c r="II248" s="41"/>
      <c r="IJ248" s="41"/>
      <c r="IK248" s="41"/>
      <c r="IL248" s="41"/>
      <c r="IM248" s="41"/>
      <c r="IN248" s="41"/>
      <c r="IO248" s="41"/>
    </row>
    <row r="249" spans="1:249" s="52" customFormat="1" ht="45" customHeight="1">
      <c r="A249" s="10">
        <v>229</v>
      </c>
      <c r="B249" s="10">
        <v>1</v>
      </c>
      <c r="C249" s="3" t="s">
        <v>47</v>
      </c>
      <c r="D249" s="3" t="s">
        <v>618</v>
      </c>
      <c r="E249" s="10">
        <v>3800289178</v>
      </c>
      <c r="F249" s="21" t="s">
        <v>541</v>
      </c>
      <c r="G249" s="60">
        <v>2500</v>
      </c>
      <c r="H249" s="45"/>
      <c r="I249" s="102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  <c r="AY249" s="41"/>
      <c r="AZ249" s="41"/>
      <c r="BA249" s="41"/>
      <c r="BB249" s="41"/>
      <c r="BC249" s="41"/>
      <c r="BD249" s="41"/>
      <c r="BE249" s="41"/>
      <c r="BF249" s="41"/>
      <c r="BG249" s="41"/>
      <c r="BH249" s="41"/>
      <c r="BI249" s="41"/>
      <c r="BJ249" s="41"/>
      <c r="BK249" s="41"/>
      <c r="BL249" s="41"/>
      <c r="BM249" s="41"/>
      <c r="BN249" s="41"/>
      <c r="BO249" s="41"/>
      <c r="BP249" s="41"/>
      <c r="BQ249" s="41"/>
      <c r="BR249" s="41"/>
      <c r="BS249" s="41"/>
      <c r="BT249" s="41"/>
      <c r="BU249" s="41"/>
      <c r="BV249" s="41"/>
      <c r="BW249" s="41"/>
      <c r="BX249" s="41"/>
      <c r="BY249" s="41"/>
      <c r="BZ249" s="41"/>
      <c r="CA249" s="41"/>
      <c r="CB249" s="41"/>
      <c r="CC249" s="41"/>
      <c r="CD249" s="41"/>
      <c r="CE249" s="41"/>
      <c r="CF249" s="41"/>
      <c r="CG249" s="41"/>
      <c r="CH249" s="41"/>
      <c r="CI249" s="41"/>
      <c r="CJ249" s="41"/>
      <c r="CK249" s="41"/>
      <c r="CL249" s="41"/>
      <c r="CM249" s="41"/>
      <c r="CN249" s="41"/>
      <c r="CO249" s="41"/>
      <c r="CP249" s="41"/>
      <c r="CQ249" s="41"/>
      <c r="CR249" s="41"/>
      <c r="CS249" s="41"/>
      <c r="CT249" s="41"/>
      <c r="CU249" s="41"/>
      <c r="CV249" s="41"/>
      <c r="CW249" s="41"/>
      <c r="CX249" s="41"/>
      <c r="CY249" s="41"/>
      <c r="CZ249" s="41"/>
      <c r="DA249" s="41"/>
      <c r="DB249" s="41"/>
      <c r="DC249" s="41"/>
      <c r="DD249" s="41"/>
      <c r="DE249" s="41"/>
      <c r="DF249" s="41"/>
      <c r="DG249" s="41"/>
      <c r="DH249" s="41"/>
      <c r="DI249" s="41"/>
      <c r="DJ249" s="41"/>
      <c r="DK249" s="41"/>
      <c r="DL249" s="41"/>
      <c r="DM249" s="41"/>
      <c r="DN249" s="41"/>
      <c r="DO249" s="41"/>
      <c r="DP249" s="41"/>
      <c r="DQ249" s="41"/>
      <c r="DR249" s="41"/>
      <c r="DS249" s="41"/>
      <c r="DT249" s="41"/>
      <c r="DU249" s="41"/>
      <c r="DV249" s="41"/>
      <c r="DW249" s="41"/>
      <c r="DX249" s="41"/>
      <c r="DY249" s="41"/>
      <c r="DZ249" s="41"/>
      <c r="EA249" s="41"/>
      <c r="EB249" s="41"/>
      <c r="EC249" s="41"/>
      <c r="ED249" s="41"/>
      <c r="EE249" s="41"/>
      <c r="EF249" s="41"/>
      <c r="EG249" s="41"/>
      <c r="EH249" s="41"/>
      <c r="EI249" s="41"/>
      <c r="EJ249" s="41"/>
      <c r="EK249" s="41"/>
      <c r="EL249" s="41"/>
      <c r="EM249" s="41"/>
      <c r="EN249" s="41"/>
      <c r="EO249" s="41"/>
      <c r="EP249" s="41"/>
      <c r="EQ249" s="41"/>
      <c r="ER249" s="41"/>
      <c r="ES249" s="41"/>
      <c r="ET249" s="41"/>
      <c r="EU249" s="41"/>
      <c r="EV249" s="41"/>
      <c r="EW249" s="41"/>
      <c r="EX249" s="41"/>
      <c r="EY249" s="41"/>
      <c r="EZ249" s="41"/>
      <c r="FA249" s="41"/>
      <c r="FB249" s="41"/>
      <c r="FC249" s="41"/>
      <c r="FD249" s="41"/>
      <c r="FE249" s="41"/>
      <c r="FF249" s="41"/>
      <c r="FG249" s="41"/>
      <c r="FH249" s="41"/>
      <c r="FI249" s="41"/>
      <c r="FJ249" s="41"/>
      <c r="FK249" s="41"/>
      <c r="FL249" s="41"/>
      <c r="FM249" s="41"/>
      <c r="FN249" s="41"/>
      <c r="FO249" s="41"/>
      <c r="FP249" s="41"/>
      <c r="FQ249" s="41"/>
      <c r="FR249" s="41"/>
      <c r="FS249" s="41"/>
      <c r="FT249" s="41"/>
      <c r="FU249" s="41"/>
      <c r="FV249" s="41"/>
      <c r="FW249" s="41"/>
      <c r="FX249" s="41"/>
      <c r="FY249" s="41"/>
      <c r="FZ249" s="41"/>
      <c r="GA249" s="41"/>
      <c r="GB249" s="41"/>
      <c r="GC249" s="41"/>
      <c r="GD249" s="41"/>
      <c r="GE249" s="41"/>
      <c r="GF249" s="41"/>
      <c r="GG249" s="41"/>
      <c r="GH249" s="41"/>
      <c r="GI249" s="41"/>
      <c r="GJ249" s="41"/>
      <c r="GK249" s="41"/>
      <c r="GL249" s="41"/>
      <c r="GM249" s="41"/>
      <c r="GN249" s="41"/>
      <c r="GO249" s="41"/>
      <c r="GP249" s="41"/>
      <c r="GQ249" s="41"/>
      <c r="GR249" s="41"/>
      <c r="GS249" s="41"/>
      <c r="GT249" s="41"/>
      <c r="GU249" s="41"/>
      <c r="GV249" s="41"/>
      <c r="GW249" s="41"/>
      <c r="GX249" s="41"/>
      <c r="GY249" s="41"/>
      <c r="GZ249" s="41"/>
      <c r="HA249" s="41"/>
      <c r="HB249" s="41"/>
      <c r="HC249" s="41"/>
      <c r="HD249" s="41"/>
      <c r="HE249" s="41"/>
      <c r="HF249" s="41"/>
      <c r="HG249" s="41"/>
      <c r="HH249" s="41"/>
      <c r="HI249" s="41"/>
      <c r="HJ249" s="41"/>
      <c r="HK249" s="41"/>
      <c r="HL249" s="41"/>
      <c r="HM249" s="41"/>
      <c r="HN249" s="41"/>
      <c r="HO249" s="41"/>
      <c r="HP249" s="41"/>
      <c r="HQ249" s="41"/>
      <c r="HR249" s="41"/>
      <c r="HS249" s="41"/>
      <c r="HT249" s="41"/>
      <c r="HU249" s="41"/>
      <c r="HV249" s="41"/>
      <c r="HW249" s="41"/>
      <c r="HX249" s="41"/>
      <c r="HY249" s="41"/>
      <c r="HZ249" s="41"/>
      <c r="IA249" s="41"/>
      <c r="IB249" s="41"/>
      <c r="IC249" s="41"/>
      <c r="ID249" s="41"/>
      <c r="IE249" s="41"/>
      <c r="IF249" s="41"/>
      <c r="IG249" s="41"/>
      <c r="IH249" s="41"/>
      <c r="II249" s="41"/>
      <c r="IJ249" s="41"/>
      <c r="IK249" s="41"/>
      <c r="IL249" s="41"/>
      <c r="IM249" s="41"/>
      <c r="IN249" s="41"/>
      <c r="IO249" s="41"/>
    </row>
    <row r="250" spans="1:249" s="52" customFormat="1" ht="45" customHeight="1">
      <c r="A250" s="10">
        <v>230</v>
      </c>
      <c r="B250" s="10">
        <v>2</v>
      </c>
      <c r="C250" s="3" t="s">
        <v>526</v>
      </c>
      <c r="D250" s="3" t="s">
        <v>448</v>
      </c>
      <c r="E250" s="10">
        <v>3800273604</v>
      </c>
      <c r="F250" s="21" t="s">
        <v>527</v>
      </c>
      <c r="G250" s="60">
        <v>3000</v>
      </c>
      <c r="H250" s="45"/>
      <c r="I250" s="102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41"/>
      <c r="AZ250" s="41"/>
      <c r="BA250" s="41"/>
      <c r="BB250" s="41"/>
      <c r="BC250" s="41"/>
      <c r="BD250" s="41"/>
      <c r="BE250" s="41"/>
      <c r="BF250" s="41"/>
      <c r="BG250" s="41"/>
      <c r="BH250" s="41"/>
      <c r="BI250" s="41"/>
      <c r="BJ250" s="41"/>
      <c r="BK250" s="41"/>
      <c r="BL250" s="41"/>
      <c r="BM250" s="41"/>
      <c r="BN250" s="41"/>
      <c r="BO250" s="41"/>
      <c r="BP250" s="41"/>
      <c r="BQ250" s="41"/>
      <c r="BR250" s="41"/>
      <c r="BS250" s="41"/>
      <c r="BT250" s="41"/>
      <c r="BU250" s="41"/>
      <c r="BV250" s="41"/>
      <c r="BW250" s="41"/>
      <c r="BX250" s="41"/>
      <c r="BY250" s="41"/>
      <c r="BZ250" s="41"/>
      <c r="CA250" s="41"/>
      <c r="CB250" s="41"/>
      <c r="CC250" s="41"/>
      <c r="CD250" s="41"/>
      <c r="CE250" s="41"/>
      <c r="CF250" s="41"/>
      <c r="CG250" s="41"/>
      <c r="CH250" s="41"/>
      <c r="CI250" s="41"/>
      <c r="CJ250" s="41"/>
      <c r="CK250" s="41"/>
      <c r="CL250" s="41"/>
      <c r="CM250" s="41"/>
      <c r="CN250" s="41"/>
      <c r="CO250" s="41"/>
      <c r="CP250" s="41"/>
      <c r="CQ250" s="41"/>
      <c r="CR250" s="41"/>
      <c r="CS250" s="41"/>
      <c r="CT250" s="41"/>
      <c r="CU250" s="41"/>
      <c r="CV250" s="41"/>
      <c r="CW250" s="41"/>
      <c r="CX250" s="41"/>
      <c r="CY250" s="41"/>
      <c r="CZ250" s="41"/>
      <c r="DA250" s="41"/>
      <c r="DB250" s="41"/>
      <c r="DC250" s="41"/>
      <c r="DD250" s="41"/>
      <c r="DE250" s="41"/>
      <c r="DF250" s="41"/>
      <c r="DG250" s="41"/>
      <c r="DH250" s="41"/>
      <c r="DI250" s="41"/>
      <c r="DJ250" s="41"/>
      <c r="DK250" s="41"/>
      <c r="DL250" s="41"/>
      <c r="DM250" s="41"/>
      <c r="DN250" s="41"/>
      <c r="DO250" s="41"/>
      <c r="DP250" s="41"/>
      <c r="DQ250" s="41"/>
      <c r="DR250" s="41"/>
      <c r="DS250" s="41"/>
      <c r="DT250" s="41"/>
      <c r="DU250" s="41"/>
      <c r="DV250" s="41"/>
      <c r="DW250" s="41"/>
      <c r="DX250" s="41"/>
      <c r="DY250" s="41"/>
      <c r="DZ250" s="41"/>
      <c r="EA250" s="41"/>
      <c r="EB250" s="41"/>
      <c r="EC250" s="41"/>
      <c r="ED250" s="41"/>
      <c r="EE250" s="41"/>
      <c r="EF250" s="41"/>
      <c r="EG250" s="41"/>
      <c r="EH250" s="41"/>
      <c r="EI250" s="41"/>
      <c r="EJ250" s="41"/>
      <c r="EK250" s="41"/>
      <c r="EL250" s="41"/>
      <c r="EM250" s="41"/>
      <c r="EN250" s="41"/>
      <c r="EO250" s="41"/>
      <c r="EP250" s="41"/>
      <c r="EQ250" s="41"/>
      <c r="ER250" s="41"/>
      <c r="ES250" s="41"/>
      <c r="ET250" s="41"/>
      <c r="EU250" s="41"/>
      <c r="EV250" s="41"/>
      <c r="EW250" s="41"/>
      <c r="EX250" s="41"/>
      <c r="EY250" s="41"/>
      <c r="EZ250" s="41"/>
      <c r="FA250" s="41"/>
      <c r="FB250" s="41"/>
      <c r="FC250" s="41"/>
      <c r="FD250" s="41"/>
      <c r="FE250" s="41"/>
      <c r="FF250" s="41"/>
      <c r="FG250" s="41"/>
      <c r="FH250" s="41"/>
      <c r="FI250" s="41"/>
      <c r="FJ250" s="41"/>
      <c r="FK250" s="41"/>
      <c r="FL250" s="41"/>
      <c r="FM250" s="41"/>
      <c r="FN250" s="41"/>
      <c r="FO250" s="41"/>
      <c r="FP250" s="41"/>
      <c r="FQ250" s="41"/>
      <c r="FR250" s="41"/>
      <c r="FS250" s="41"/>
      <c r="FT250" s="41"/>
      <c r="FU250" s="41"/>
      <c r="FV250" s="41"/>
      <c r="FW250" s="41"/>
      <c r="FX250" s="41"/>
      <c r="FY250" s="41"/>
      <c r="FZ250" s="41"/>
      <c r="GA250" s="41"/>
      <c r="GB250" s="41"/>
      <c r="GC250" s="41"/>
      <c r="GD250" s="41"/>
      <c r="GE250" s="41"/>
      <c r="GF250" s="41"/>
      <c r="GG250" s="41"/>
      <c r="GH250" s="41"/>
      <c r="GI250" s="41"/>
      <c r="GJ250" s="41"/>
      <c r="GK250" s="41"/>
      <c r="GL250" s="41"/>
      <c r="GM250" s="41"/>
      <c r="GN250" s="41"/>
      <c r="GO250" s="41"/>
      <c r="GP250" s="41"/>
      <c r="GQ250" s="41"/>
      <c r="GR250" s="41"/>
      <c r="GS250" s="41"/>
      <c r="GT250" s="41"/>
      <c r="GU250" s="41"/>
      <c r="GV250" s="41"/>
      <c r="GW250" s="41"/>
      <c r="GX250" s="41"/>
      <c r="GY250" s="41"/>
      <c r="GZ250" s="41"/>
      <c r="HA250" s="41"/>
      <c r="HB250" s="41"/>
      <c r="HC250" s="41"/>
      <c r="HD250" s="41"/>
      <c r="HE250" s="41"/>
      <c r="HF250" s="41"/>
      <c r="HG250" s="41"/>
      <c r="HH250" s="41"/>
      <c r="HI250" s="41"/>
      <c r="HJ250" s="41"/>
      <c r="HK250" s="41"/>
      <c r="HL250" s="41"/>
      <c r="HM250" s="41"/>
      <c r="HN250" s="41"/>
      <c r="HO250" s="41"/>
      <c r="HP250" s="41"/>
      <c r="HQ250" s="41"/>
      <c r="HR250" s="41"/>
      <c r="HS250" s="41"/>
      <c r="HT250" s="41"/>
      <c r="HU250" s="41"/>
      <c r="HV250" s="41"/>
      <c r="HW250" s="41"/>
      <c r="HX250" s="41"/>
      <c r="HY250" s="41"/>
      <c r="HZ250" s="41"/>
      <c r="IA250" s="41"/>
      <c r="IB250" s="41"/>
      <c r="IC250" s="41"/>
      <c r="ID250" s="41"/>
      <c r="IE250" s="41"/>
      <c r="IF250" s="41"/>
      <c r="IG250" s="41"/>
      <c r="IH250" s="41"/>
      <c r="II250" s="41"/>
      <c r="IJ250" s="41"/>
      <c r="IK250" s="41"/>
      <c r="IL250" s="41"/>
      <c r="IM250" s="41"/>
      <c r="IN250" s="41"/>
      <c r="IO250" s="41"/>
    </row>
    <row r="251" spans="1:249" s="52" customFormat="1" ht="45" customHeight="1">
      <c r="A251" s="10">
        <v>231</v>
      </c>
      <c r="B251" s="10">
        <v>3</v>
      </c>
      <c r="C251" s="3" t="s">
        <v>48</v>
      </c>
      <c r="D251" s="3" t="s">
        <v>332</v>
      </c>
      <c r="E251" s="10">
        <v>3800322788</v>
      </c>
      <c r="F251" s="21">
        <v>38483</v>
      </c>
      <c r="G251" s="60">
        <v>1500</v>
      </c>
      <c r="H251" s="45"/>
      <c r="I251" s="102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1"/>
      <c r="AY251" s="41"/>
      <c r="AZ251" s="41"/>
      <c r="BA251" s="41"/>
      <c r="BB251" s="41"/>
      <c r="BC251" s="41"/>
      <c r="BD251" s="41"/>
      <c r="BE251" s="41"/>
      <c r="BF251" s="41"/>
      <c r="BG251" s="41"/>
      <c r="BH251" s="41"/>
      <c r="BI251" s="41"/>
      <c r="BJ251" s="41"/>
      <c r="BK251" s="41"/>
      <c r="BL251" s="41"/>
      <c r="BM251" s="41"/>
      <c r="BN251" s="41"/>
      <c r="BO251" s="41"/>
      <c r="BP251" s="41"/>
      <c r="BQ251" s="41"/>
      <c r="BR251" s="41"/>
      <c r="BS251" s="41"/>
      <c r="BT251" s="41"/>
      <c r="BU251" s="41"/>
      <c r="BV251" s="41"/>
      <c r="BW251" s="41"/>
      <c r="BX251" s="41"/>
      <c r="BY251" s="41"/>
      <c r="BZ251" s="41"/>
      <c r="CA251" s="41"/>
      <c r="CB251" s="41"/>
      <c r="CC251" s="41"/>
      <c r="CD251" s="41"/>
      <c r="CE251" s="41"/>
      <c r="CF251" s="41"/>
      <c r="CG251" s="41"/>
      <c r="CH251" s="41"/>
      <c r="CI251" s="41"/>
      <c r="CJ251" s="41"/>
      <c r="CK251" s="41"/>
      <c r="CL251" s="41"/>
      <c r="CM251" s="41"/>
      <c r="CN251" s="41"/>
      <c r="CO251" s="41"/>
      <c r="CP251" s="41"/>
      <c r="CQ251" s="41"/>
      <c r="CR251" s="41"/>
      <c r="CS251" s="41"/>
      <c r="CT251" s="41"/>
      <c r="CU251" s="41"/>
      <c r="CV251" s="41"/>
      <c r="CW251" s="41"/>
      <c r="CX251" s="41"/>
      <c r="CY251" s="41"/>
      <c r="CZ251" s="41"/>
      <c r="DA251" s="41"/>
      <c r="DB251" s="41"/>
      <c r="DC251" s="41"/>
      <c r="DD251" s="41"/>
      <c r="DE251" s="41"/>
      <c r="DF251" s="41"/>
      <c r="DG251" s="41"/>
      <c r="DH251" s="41"/>
      <c r="DI251" s="41"/>
      <c r="DJ251" s="41"/>
      <c r="DK251" s="41"/>
      <c r="DL251" s="41"/>
      <c r="DM251" s="41"/>
      <c r="DN251" s="41"/>
      <c r="DO251" s="41"/>
      <c r="DP251" s="41"/>
      <c r="DQ251" s="41"/>
      <c r="DR251" s="41"/>
      <c r="DS251" s="41"/>
      <c r="DT251" s="41"/>
      <c r="DU251" s="41"/>
      <c r="DV251" s="41"/>
      <c r="DW251" s="41"/>
      <c r="DX251" s="41"/>
      <c r="DY251" s="41"/>
      <c r="DZ251" s="41"/>
      <c r="EA251" s="41"/>
      <c r="EB251" s="41"/>
      <c r="EC251" s="41"/>
      <c r="ED251" s="41"/>
      <c r="EE251" s="41"/>
      <c r="EF251" s="41"/>
      <c r="EG251" s="41"/>
      <c r="EH251" s="41"/>
      <c r="EI251" s="41"/>
      <c r="EJ251" s="41"/>
      <c r="EK251" s="41"/>
      <c r="EL251" s="41"/>
      <c r="EM251" s="41"/>
      <c r="EN251" s="41"/>
      <c r="EO251" s="41"/>
      <c r="EP251" s="41"/>
      <c r="EQ251" s="41"/>
      <c r="ER251" s="41"/>
      <c r="ES251" s="41"/>
      <c r="ET251" s="41"/>
      <c r="EU251" s="41"/>
      <c r="EV251" s="41"/>
      <c r="EW251" s="41"/>
      <c r="EX251" s="41"/>
      <c r="EY251" s="41"/>
      <c r="EZ251" s="41"/>
      <c r="FA251" s="41"/>
      <c r="FB251" s="41"/>
      <c r="FC251" s="41"/>
      <c r="FD251" s="41"/>
      <c r="FE251" s="41"/>
      <c r="FF251" s="41"/>
      <c r="FG251" s="41"/>
      <c r="FH251" s="41"/>
      <c r="FI251" s="41"/>
      <c r="FJ251" s="41"/>
      <c r="FK251" s="41"/>
      <c r="FL251" s="41"/>
      <c r="FM251" s="41"/>
      <c r="FN251" s="41"/>
      <c r="FO251" s="41"/>
      <c r="FP251" s="41"/>
      <c r="FQ251" s="41"/>
      <c r="FR251" s="41"/>
      <c r="FS251" s="41"/>
      <c r="FT251" s="41"/>
      <c r="FU251" s="41"/>
      <c r="FV251" s="41"/>
      <c r="FW251" s="41"/>
      <c r="FX251" s="41"/>
      <c r="FY251" s="41"/>
      <c r="FZ251" s="41"/>
      <c r="GA251" s="41"/>
      <c r="GB251" s="41"/>
      <c r="GC251" s="41"/>
      <c r="GD251" s="41"/>
      <c r="GE251" s="41"/>
      <c r="GF251" s="41"/>
      <c r="GG251" s="41"/>
      <c r="GH251" s="41"/>
      <c r="GI251" s="41"/>
      <c r="GJ251" s="41"/>
      <c r="GK251" s="41"/>
      <c r="GL251" s="41"/>
      <c r="GM251" s="41"/>
      <c r="GN251" s="41"/>
      <c r="GO251" s="41"/>
      <c r="GP251" s="41"/>
      <c r="GQ251" s="41"/>
      <c r="GR251" s="41"/>
      <c r="GS251" s="41"/>
      <c r="GT251" s="41"/>
      <c r="GU251" s="41"/>
      <c r="GV251" s="41"/>
      <c r="GW251" s="41"/>
      <c r="GX251" s="41"/>
      <c r="GY251" s="41"/>
      <c r="GZ251" s="41"/>
      <c r="HA251" s="41"/>
      <c r="HB251" s="41"/>
      <c r="HC251" s="41"/>
      <c r="HD251" s="41"/>
      <c r="HE251" s="41"/>
      <c r="HF251" s="41"/>
      <c r="HG251" s="41"/>
      <c r="HH251" s="41"/>
      <c r="HI251" s="41"/>
      <c r="HJ251" s="41"/>
      <c r="HK251" s="41"/>
      <c r="HL251" s="41"/>
      <c r="HM251" s="41"/>
      <c r="HN251" s="41"/>
      <c r="HO251" s="41"/>
      <c r="HP251" s="41"/>
      <c r="HQ251" s="41"/>
      <c r="HR251" s="41"/>
      <c r="HS251" s="41"/>
      <c r="HT251" s="41"/>
      <c r="HU251" s="41"/>
      <c r="HV251" s="41"/>
      <c r="HW251" s="41"/>
      <c r="HX251" s="41"/>
      <c r="HY251" s="41"/>
      <c r="HZ251" s="41"/>
      <c r="IA251" s="41"/>
      <c r="IB251" s="41"/>
      <c r="IC251" s="41"/>
      <c r="ID251" s="41"/>
      <c r="IE251" s="41"/>
      <c r="IF251" s="41"/>
      <c r="IG251" s="41"/>
      <c r="IH251" s="41"/>
      <c r="II251" s="41"/>
      <c r="IJ251" s="41"/>
      <c r="IK251" s="41"/>
      <c r="IL251" s="41"/>
      <c r="IM251" s="41"/>
      <c r="IN251" s="41"/>
      <c r="IO251" s="41"/>
    </row>
    <row r="252" spans="1:249" s="52" customFormat="1" ht="45" customHeight="1">
      <c r="A252" s="10">
        <v>232</v>
      </c>
      <c r="B252" s="10">
        <v>4</v>
      </c>
      <c r="C252" s="3" t="s">
        <v>49</v>
      </c>
      <c r="D252" s="3" t="s">
        <v>448</v>
      </c>
      <c r="E252" s="10">
        <v>3800346034</v>
      </c>
      <c r="F252" s="21">
        <v>38968</v>
      </c>
      <c r="G252" s="60">
        <v>10000</v>
      </c>
      <c r="H252" s="45"/>
      <c r="I252" s="102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/>
      <c r="BC252" s="41"/>
      <c r="BD252" s="41"/>
      <c r="BE252" s="41"/>
      <c r="BF252" s="41"/>
      <c r="BG252" s="41"/>
      <c r="BH252" s="41"/>
      <c r="BI252" s="41"/>
      <c r="BJ252" s="41"/>
      <c r="BK252" s="41"/>
      <c r="BL252" s="41"/>
      <c r="BM252" s="41"/>
      <c r="BN252" s="41"/>
      <c r="BO252" s="41"/>
      <c r="BP252" s="41"/>
      <c r="BQ252" s="41"/>
      <c r="BR252" s="41"/>
      <c r="BS252" s="41"/>
      <c r="BT252" s="41"/>
      <c r="BU252" s="41"/>
      <c r="BV252" s="41"/>
      <c r="BW252" s="41"/>
      <c r="BX252" s="41"/>
      <c r="BY252" s="41"/>
      <c r="BZ252" s="41"/>
      <c r="CA252" s="41"/>
      <c r="CB252" s="41"/>
      <c r="CC252" s="41"/>
      <c r="CD252" s="41"/>
      <c r="CE252" s="41"/>
      <c r="CF252" s="41"/>
      <c r="CG252" s="41"/>
      <c r="CH252" s="41"/>
      <c r="CI252" s="41"/>
      <c r="CJ252" s="41"/>
      <c r="CK252" s="41"/>
      <c r="CL252" s="41"/>
      <c r="CM252" s="41"/>
      <c r="CN252" s="41"/>
      <c r="CO252" s="41"/>
      <c r="CP252" s="41"/>
      <c r="CQ252" s="41"/>
      <c r="CR252" s="41"/>
      <c r="CS252" s="41"/>
      <c r="CT252" s="41"/>
      <c r="CU252" s="41"/>
      <c r="CV252" s="41"/>
      <c r="CW252" s="41"/>
      <c r="CX252" s="41"/>
      <c r="CY252" s="41"/>
      <c r="CZ252" s="41"/>
      <c r="DA252" s="41"/>
      <c r="DB252" s="41"/>
      <c r="DC252" s="41"/>
      <c r="DD252" s="41"/>
      <c r="DE252" s="41"/>
      <c r="DF252" s="41"/>
      <c r="DG252" s="41"/>
      <c r="DH252" s="41"/>
      <c r="DI252" s="41"/>
      <c r="DJ252" s="41"/>
      <c r="DK252" s="41"/>
      <c r="DL252" s="41"/>
      <c r="DM252" s="41"/>
      <c r="DN252" s="41"/>
      <c r="DO252" s="41"/>
      <c r="DP252" s="41"/>
      <c r="DQ252" s="41"/>
      <c r="DR252" s="41"/>
      <c r="DS252" s="41"/>
      <c r="DT252" s="41"/>
      <c r="DU252" s="41"/>
      <c r="DV252" s="41"/>
      <c r="DW252" s="41"/>
      <c r="DX252" s="41"/>
      <c r="DY252" s="41"/>
      <c r="DZ252" s="41"/>
      <c r="EA252" s="41"/>
      <c r="EB252" s="41"/>
      <c r="EC252" s="41"/>
      <c r="ED252" s="41"/>
      <c r="EE252" s="41"/>
      <c r="EF252" s="41"/>
      <c r="EG252" s="41"/>
      <c r="EH252" s="41"/>
      <c r="EI252" s="41"/>
      <c r="EJ252" s="41"/>
      <c r="EK252" s="41"/>
      <c r="EL252" s="41"/>
      <c r="EM252" s="41"/>
      <c r="EN252" s="41"/>
      <c r="EO252" s="41"/>
      <c r="EP252" s="41"/>
      <c r="EQ252" s="41"/>
      <c r="ER252" s="41"/>
      <c r="ES252" s="41"/>
      <c r="ET252" s="41"/>
      <c r="EU252" s="41"/>
      <c r="EV252" s="41"/>
      <c r="EW252" s="41"/>
      <c r="EX252" s="41"/>
      <c r="EY252" s="41"/>
      <c r="EZ252" s="41"/>
      <c r="FA252" s="41"/>
      <c r="FB252" s="41"/>
      <c r="FC252" s="41"/>
      <c r="FD252" s="41"/>
      <c r="FE252" s="41"/>
      <c r="FF252" s="41"/>
      <c r="FG252" s="41"/>
      <c r="FH252" s="41"/>
      <c r="FI252" s="41"/>
      <c r="FJ252" s="41"/>
      <c r="FK252" s="41"/>
      <c r="FL252" s="41"/>
      <c r="FM252" s="41"/>
      <c r="FN252" s="41"/>
      <c r="FO252" s="41"/>
      <c r="FP252" s="41"/>
      <c r="FQ252" s="41"/>
      <c r="FR252" s="41"/>
      <c r="FS252" s="41"/>
      <c r="FT252" s="41"/>
      <c r="FU252" s="41"/>
      <c r="FV252" s="41"/>
      <c r="FW252" s="41"/>
      <c r="FX252" s="41"/>
      <c r="FY252" s="41"/>
      <c r="FZ252" s="41"/>
      <c r="GA252" s="41"/>
      <c r="GB252" s="41"/>
      <c r="GC252" s="41"/>
      <c r="GD252" s="41"/>
      <c r="GE252" s="41"/>
      <c r="GF252" s="41"/>
      <c r="GG252" s="41"/>
      <c r="GH252" s="41"/>
      <c r="GI252" s="41"/>
      <c r="GJ252" s="41"/>
      <c r="GK252" s="41"/>
      <c r="GL252" s="41"/>
      <c r="GM252" s="41"/>
      <c r="GN252" s="41"/>
      <c r="GO252" s="41"/>
      <c r="GP252" s="41"/>
      <c r="GQ252" s="41"/>
      <c r="GR252" s="41"/>
      <c r="GS252" s="41"/>
      <c r="GT252" s="41"/>
      <c r="GU252" s="41"/>
      <c r="GV252" s="41"/>
      <c r="GW252" s="41"/>
      <c r="GX252" s="41"/>
      <c r="GY252" s="41"/>
      <c r="GZ252" s="41"/>
      <c r="HA252" s="41"/>
      <c r="HB252" s="41"/>
      <c r="HC252" s="41"/>
      <c r="HD252" s="41"/>
      <c r="HE252" s="41"/>
      <c r="HF252" s="41"/>
      <c r="HG252" s="41"/>
      <c r="HH252" s="41"/>
      <c r="HI252" s="41"/>
      <c r="HJ252" s="41"/>
      <c r="HK252" s="41"/>
      <c r="HL252" s="41"/>
      <c r="HM252" s="41"/>
      <c r="HN252" s="41"/>
      <c r="HO252" s="41"/>
      <c r="HP252" s="41"/>
      <c r="HQ252" s="41"/>
      <c r="HR252" s="41"/>
      <c r="HS252" s="41"/>
      <c r="HT252" s="41"/>
      <c r="HU252" s="41"/>
      <c r="HV252" s="41"/>
      <c r="HW252" s="41"/>
      <c r="HX252" s="41"/>
      <c r="HY252" s="41"/>
      <c r="HZ252" s="41"/>
      <c r="IA252" s="41"/>
      <c r="IB252" s="41"/>
      <c r="IC252" s="41"/>
      <c r="ID252" s="41"/>
      <c r="IE252" s="41"/>
      <c r="IF252" s="41"/>
      <c r="IG252" s="41"/>
      <c r="IH252" s="41"/>
      <c r="II252" s="41"/>
      <c r="IJ252" s="41"/>
      <c r="IK252" s="41"/>
      <c r="IL252" s="41"/>
      <c r="IM252" s="41"/>
      <c r="IN252" s="41"/>
      <c r="IO252" s="41"/>
    </row>
    <row r="253" spans="1:249" s="52" customFormat="1" ht="45" customHeight="1">
      <c r="A253" s="10">
        <v>233</v>
      </c>
      <c r="B253" s="10">
        <v>5</v>
      </c>
      <c r="C253" s="3" t="s">
        <v>529</v>
      </c>
      <c r="D253" s="3" t="s">
        <v>34</v>
      </c>
      <c r="E253" s="10">
        <v>3800338925</v>
      </c>
      <c r="F253" s="21" t="s">
        <v>530</v>
      </c>
      <c r="G253" s="60">
        <v>2000</v>
      </c>
      <c r="H253" s="45"/>
      <c r="I253" s="102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  <c r="BA253" s="41"/>
      <c r="BB253" s="41"/>
      <c r="BC253" s="41"/>
      <c r="BD253" s="41"/>
      <c r="BE253" s="41"/>
      <c r="BF253" s="41"/>
      <c r="BG253" s="41"/>
      <c r="BH253" s="41"/>
      <c r="BI253" s="41"/>
      <c r="BJ253" s="41"/>
      <c r="BK253" s="41"/>
      <c r="BL253" s="41"/>
      <c r="BM253" s="41"/>
      <c r="BN253" s="41"/>
      <c r="BO253" s="41"/>
      <c r="BP253" s="41"/>
      <c r="BQ253" s="41"/>
      <c r="BR253" s="41"/>
      <c r="BS253" s="41"/>
      <c r="BT253" s="41"/>
      <c r="BU253" s="41"/>
      <c r="BV253" s="41"/>
      <c r="BW253" s="41"/>
      <c r="BX253" s="41"/>
      <c r="BY253" s="41"/>
      <c r="BZ253" s="41"/>
      <c r="CA253" s="41"/>
      <c r="CB253" s="41"/>
      <c r="CC253" s="41"/>
      <c r="CD253" s="41"/>
      <c r="CE253" s="41"/>
      <c r="CF253" s="41"/>
      <c r="CG253" s="41"/>
      <c r="CH253" s="41"/>
      <c r="CI253" s="41"/>
      <c r="CJ253" s="41"/>
      <c r="CK253" s="41"/>
      <c r="CL253" s="41"/>
      <c r="CM253" s="41"/>
      <c r="CN253" s="41"/>
      <c r="CO253" s="41"/>
      <c r="CP253" s="41"/>
      <c r="CQ253" s="41"/>
      <c r="CR253" s="41"/>
      <c r="CS253" s="41"/>
      <c r="CT253" s="41"/>
      <c r="CU253" s="41"/>
      <c r="CV253" s="41"/>
      <c r="CW253" s="41"/>
      <c r="CX253" s="41"/>
      <c r="CY253" s="41"/>
      <c r="CZ253" s="41"/>
      <c r="DA253" s="41"/>
      <c r="DB253" s="41"/>
      <c r="DC253" s="41"/>
      <c r="DD253" s="41"/>
      <c r="DE253" s="41"/>
      <c r="DF253" s="41"/>
      <c r="DG253" s="41"/>
      <c r="DH253" s="41"/>
      <c r="DI253" s="41"/>
      <c r="DJ253" s="41"/>
      <c r="DK253" s="41"/>
      <c r="DL253" s="41"/>
      <c r="DM253" s="41"/>
      <c r="DN253" s="41"/>
      <c r="DO253" s="41"/>
      <c r="DP253" s="41"/>
      <c r="DQ253" s="41"/>
      <c r="DR253" s="41"/>
      <c r="DS253" s="41"/>
      <c r="DT253" s="41"/>
      <c r="DU253" s="41"/>
      <c r="DV253" s="41"/>
      <c r="DW253" s="41"/>
      <c r="DX253" s="41"/>
      <c r="DY253" s="41"/>
      <c r="DZ253" s="41"/>
      <c r="EA253" s="41"/>
      <c r="EB253" s="41"/>
      <c r="EC253" s="41"/>
      <c r="ED253" s="41"/>
      <c r="EE253" s="41"/>
      <c r="EF253" s="41"/>
      <c r="EG253" s="41"/>
      <c r="EH253" s="41"/>
      <c r="EI253" s="41"/>
      <c r="EJ253" s="41"/>
      <c r="EK253" s="41"/>
      <c r="EL253" s="41"/>
      <c r="EM253" s="41"/>
      <c r="EN253" s="41"/>
      <c r="EO253" s="41"/>
      <c r="EP253" s="41"/>
      <c r="EQ253" s="41"/>
      <c r="ER253" s="41"/>
      <c r="ES253" s="41"/>
      <c r="ET253" s="41"/>
      <c r="EU253" s="41"/>
      <c r="EV253" s="41"/>
      <c r="EW253" s="41"/>
      <c r="EX253" s="41"/>
      <c r="EY253" s="41"/>
      <c r="EZ253" s="41"/>
      <c r="FA253" s="41"/>
      <c r="FB253" s="41"/>
      <c r="FC253" s="41"/>
      <c r="FD253" s="41"/>
      <c r="FE253" s="41"/>
      <c r="FF253" s="41"/>
      <c r="FG253" s="41"/>
      <c r="FH253" s="41"/>
      <c r="FI253" s="41"/>
      <c r="FJ253" s="41"/>
      <c r="FK253" s="41"/>
      <c r="FL253" s="41"/>
      <c r="FM253" s="41"/>
      <c r="FN253" s="41"/>
      <c r="FO253" s="41"/>
      <c r="FP253" s="41"/>
      <c r="FQ253" s="41"/>
      <c r="FR253" s="41"/>
      <c r="FS253" s="41"/>
      <c r="FT253" s="41"/>
      <c r="FU253" s="41"/>
      <c r="FV253" s="41"/>
      <c r="FW253" s="41"/>
      <c r="FX253" s="41"/>
      <c r="FY253" s="41"/>
      <c r="FZ253" s="41"/>
      <c r="GA253" s="41"/>
      <c r="GB253" s="41"/>
      <c r="GC253" s="41"/>
      <c r="GD253" s="41"/>
      <c r="GE253" s="41"/>
      <c r="GF253" s="41"/>
      <c r="GG253" s="41"/>
      <c r="GH253" s="41"/>
      <c r="GI253" s="41"/>
      <c r="GJ253" s="41"/>
      <c r="GK253" s="41"/>
      <c r="GL253" s="41"/>
      <c r="GM253" s="41"/>
      <c r="GN253" s="41"/>
      <c r="GO253" s="41"/>
      <c r="GP253" s="41"/>
      <c r="GQ253" s="41"/>
      <c r="GR253" s="41"/>
      <c r="GS253" s="41"/>
      <c r="GT253" s="41"/>
      <c r="GU253" s="41"/>
      <c r="GV253" s="41"/>
      <c r="GW253" s="41"/>
      <c r="GX253" s="41"/>
      <c r="GY253" s="41"/>
      <c r="GZ253" s="41"/>
      <c r="HA253" s="41"/>
      <c r="HB253" s="41"/>
      <c r="HC253" s="41"/>
      <c r="HD253" s="41"/>
      <c r="HE253" s="41"/>
      <c r="HF253" s="41"/>
      <c r="HG253" s="41"/>
      <c r="HH253" s="41"/>
      <c r="HI253" s="41"/>
      <c r="HJ253" s="41"/>
      <c r="HK253" s="41"/>
      <c r="HL253" s="41"/>
      <c r="HM253" s="41"/>
      <c r="HN253" s="41"/>
      <c r="HO253" s="41"/>
      <c r="HP253" s="41"/>
      <c r="HQ253" s="41"/>
      <c r="HR253" s="41"/>
      <c r="HS253" s="41"/>
      <c r="HT253" s="41"/>
      <c r="HU253" s="41"/>
      <c r="HV253" s="41"/>
      <c r="HW253" s="41"/>
      <c r="HX253" s="41"/>
      <c r="HY253" s="41"/>
      <c r="HZ253" s="41"/>
      <c r="IA253" s="41"/>
      <c r="IB253" s="41"/>
      <c r="IC253" s="41"/>
      <c r="ID253" s="41"/>
      <c r="IE253" s="41"/>
      <c r="IF253" s="41"/>
      <c r="IG253" s="41"/>
      <c r="IH253" s="41"/>
      <c r="II253" s="41"/>
      <c r="IJ253" s="41"/>
      <c r="IK253" s="41"/>
      <c r="IL253" s="41"/>
      <c r="IM253" s="41"/>
      <c r="IN253" s="41"/>
      <c r="IO253" s="41"/>
    </row>
    <row r="254" spans="1:9" ht="45" customHeight="1">
      <c r="A254" s="10">
        <v>234</v>
      </c>
      <c r="B254" s="10">
        <v>6</v>
      </c>
      <c r="C254" s="3" t="s">
        <v>525</v>
      </c>
      <c r="D254" s="3" t="s">
        <v>266</v>
      </c>
      <c r="E254" s="10">
        <v>3800364629</v>
      </c>
      <c r="F254" s="21" t="s">
        <v>51</v>
      </c>
      <c r="G254" s="60">
        <v>2500</v>
      </c>
      <c r="H254" s="45"/>
      <c r="I254" s="102"/>
    </row>
    <row r="255" spans="1:9" ht="45" customHeight="1">
      <c r="A255" s="10">
        <v>235</v>
      </c>
      <c r="B255" s="10">
        <v>7</v>
      </c>
      <c r="C255" s="3" t="s">
        <v>52</v>
      </c>
      <c r="D255" s="3" t="s">
        <v>332</v>
      </c>
      <c r="E255" s="34">
        <v>3800417694</v>
      </c>
      <c r="F255" s="21">
        <v>39665</v>
      </c>
      <c r="G255" s="60">
        <v>2000</v>
      </c>
      <c r="H255" s="45"/>
      <c r="I255" s="102"/>
    </row>
    <row r="256" spans="1:9" ht="45" customHeight="1">
      <c r="A256" s="10">
        <v>236</v>
      </c>
      <c r="B256" s="10">
        <v>8</v>
      </c>
      <c r="C256" s="3" t="s">
        <v>53</v>
      </c>
      <c r="D256" s="3" t="s">
        <v>265</v>
      </c>
      <c r="E256" s="34">
        <v>3800426836</v>
      </c>
      <c r="F256" s="21" t="s">
        <v>54</v>
      </c>
      <c r="G256" s="60">
        <v>1200</v>
      </c>
      <c r="H256" s="45"/>
      <c r="I256" s="102"/>
    </row>
    <row r="257" spans="1:9" ht="45" customHeight="1">
      <c r="A257" s="10">
        <v>237</v>
      </c>
      <c r="B257" s="10">
        <v>9</v>
      </c>
      <c r="C257" s="3" t="s">
        <v>55</v>
      </c>
      <c r="D257" s="3" t="s">
        <v>410</v>
      </c>
      <c r="E257" s="10">
        <v>3800601189</v>
      </c>
      <c r="F257" s="21" t="s">
        <v>56</v>
      </c>
      <c r="G257" s="60">
        <v>2500</v>
      </c>
      <c r="H257" s="45"/>
      <c r="I257" s="102"/>
    </row>
    <row r="258" spans="1:9" ht="45" customHeight="1">
      <c r="A258" s="10">
        <v>238</v>
      </c>
      <c r="B258" s="10">
        <v>10</v>
      </c>
      <c r="C258" s="3" t="s">
        <v>57</v>
      </c>
      <c r="D258" s="3" t="s">
        <v>262</v>
      </c>
      <c r="E258" s="10">
        <v>3800491793</v>
      </c>
      <c r="F258" s="21" t="s">
        <v>536</v>
      </c>
      <c r="G258" s="60">
        <v>10000</v>
      </c>
      <c r="H258" s="45"/>
      <c r="I258" s="102"/>
    </row>
    <row r="259" spans="1:249" s="70" customFormat="1" ht="45" customHeight="1">
      <c r="A259" s="10">
        <v>239</v>
      </c>
      <c r="B259" s="10">
        <v>11</v>
      </c>
      <c r="C259" s="242" t="s">
        <v>58</v>
      </c>
      <c r="D259" s="242" t="s">
        <v>59</v>
      </c>
      <c r="E259" s="169">
        <v>3800655762</v>
      </c>
      <c r="F259" s="173" t="s">
        <v>312</v>
      </c>
      <c r="G259" s="171">
        <v>1900</v>
      </c>
      <c r="H259" s="45"/>
      <c r="I259" s="102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  <c r="AW259" s="41"/>
      <c r="AX259" s="41"/>
      <c r="AY259" s="41"/>
      <c r="AZ259" s="41"/>
      <c r="BA259" s="41"/>
      <c r="BB259" s="41"/>
      <c r="BC259" s="41"/>
      <c r="BD259" s="41"/>
      <c r="BE259" s="41"/>
      <c r="BF259" s="41"/>
      <c r="BG259" s="41"/>
      <c r="BH259" s="41"/>
      <c r="BI259" s="41"/>
      <c r="BJ259" s="41"/>
      <c r="BK259" s="41"/>
      <c r="BL259" s="41"/>
      <c r="BM259" s="41"/>
      <c r="BN259" s="41"/>
      <c r="BO259" s="41"/>
      <c r="BP259" s="41"/>
      <c r="BQ259" s="41"/>
      <c r="BR259" s="41"/>
      <c r="BS259" s="41"/>
      <c r="BT259" s="41"/>
      <c r="BU259" s="41"/>
      <c r="BV259" s="41"/>
      <c r="BW259" s="41"/>
      <c r="BX259" s="41"/>
      <c r="BY259" s="41"/>
      <c r="BZ259" s="41"/>
      <c r="CA259" s="41"/>
      <c r="CB259" s="41"/>
      <c r="CC259" s="41"/>
      <c r="CD259" s="41"/>
      <c r="CE259" s="41"/>
      <c r="CF259" s="41"/>
      <c r="CG259" s="41"/>
      <c r="CH259" s="41"/>
      <c r="CI259" s="41"/>
      <c r="CJ259" s="41"/>
      <c r="CK259" s="41"/>
      <c r="CL259" s="41"/>
      <c r="CM259" s="41"/>
      <c r="CN259" s="41"/>
      <c r="CO259" s="41"/>
      <c r="CP259" s="41"/>
      <c r="CQ259" s="41"/>
      <c r="CR259" s="41"/>
      <c r="CS259" s="41"/>
      <c r="CT259" s="41"/>
      <c r="CU259" s="41"/>
      <c r="CV259" s="41"/>
      <c r="CW259" s="41"/>
      <c r="CX259" s="41"/>
      <c r="CY259" s="41"/>
      <c r="CZ259" s="41"/>
      <c r="DA259" s="41"/>
      <c r="DB259" s="41"/>
      <c r="DC259" s="41"/>
      <c r="DD259" s="41"/>
      <c r="DE259" s="41"/>
      <c r="DF259" s="41"/>
      <c r="DG259" s="41"/>
      <c r="DH259" s="41"/>
      <c r="DI259" s="41"/>
      <c r="DJ259" s="41"/>
      <c r="DK259" s="41"/>
      <c r="DL259" s="41"/>
      <c r="DM259" s="41"/>
      <c r="DN259" s="41"/>
      <c r="DO259" s="41"/>
      <c r="DP259" s="41"/>
      <c r="DQ259" s="41"/>
      <c r="DR259" s="41"/>
      <c r="DS259" s="41"/>
      <c r="DT259" s="41"/>
      <c r="DU259" s="41"/>
      <c r="DV259" s="41"/>
      <c r="DW259" s="41"/>
      <c r="DX259" s="41"/>
      <c r="DY259" s="41"/>
      <c r="DZ259" s="41"/>
      <c r="EA259" s="41"/>
      <c r="EB259" s="41"/>
      <c r="EC259" s="41"/>
      <c r="ED259" s="41"/>
      <c r="EE259" s="41"/>
      <c r="EF259" s="41"/>
      <c r="EG259" s="41"/>
      <c r="EH259" s="41"/>
      <c r="EI259" s="41"/>
      <c r="EJ259" s="41"/>
      <c r="EK259" s="41"/>
      <c r="EL259" s="41"/>
      <c r="EM259" s="41"/>
      <c r="EN259" s="41"/>
      <c r="EO259" s="41"/>
      <c r="EP259" s="41"/>
      <c r="EQ259" s="41"/>
      <c r="ER259" s="41"/>
      <c r="ES259" s="41"/>
      <c r="ET259" s="41"/>
      <c r="EU259" s="41"/>
      <c r="EV259" s="41"/>
      <c r="EW259" s="41"/>
      <c r="EX259" s="41"/>
      <c r="EY259" s="41"/>
      <c r="EZ259" s="41"/>
      <c r="FA259" s="41"/>
      <c r="FB259" s="41"/>
      <c r="FC259" s="41"/>
      <c r="FD259" s="41"/>
      <c r="FE259" s="41"/>
      <c r="FF259" s="41"/>
      <c r="FG259" s="41"/>
      <c r="FH259" s="41"/>
      <c r="FI259" s="41"/>
      <c r="FJ259" s="41"/>
      <c r="FK259" s="41"/>
      <c r="FL259" s="41"/>
      <c r="FM259" s="41"/>
      <c r="FN259" s="41"/>
      <c r="FO259" s="41"/>
      <c r="FP259" s="41"/>
      <c r="FQ259" s="41"/>
      <c r="FR259" s="41"/>
      <c r="FS259" s="41"/>
      <c r="FT259" s="41"/>
      <c r="FU259" s="41"/>
      <c r="FV259" s="41"/>
      <c r="FW259" s="41"/>
      <c r="FX259" s="41"/>
      <c r="FY259" s="41"/>
      <c r="FZ259" s="41"/>
      <c r="GA259" s="41"/>
      <c r="GB259" s="41"/>
      <c r="GC259" s="41"/>
      <c r="GD259" s="41"/>
      <c r="GE259" s="41"/>
      <c r="GF259" s="41"/>
      <c r="GG259" s="41"/>
      <c r="GH259" s="41"/>
      <c r="GI259" s="41"/>
      <c r="GJ259" s="41"/>
      <c r="GK259" s="41"/>
      <c r="GL259" s="41"/>
      <c r="GM259" s="41"/>
      <c r="GN259" s="41"/>
      <c r="GO259" s="41"/>
      <c r="GP259" s="41"/>
      <c r="GQ259" s="41"/>
      <c r="GR259" s="41"/>
      <c r="GS259" s="41"/>
      <c r="GT259" s="41"/>
      <c r="GU259" s="41"/>
      <c r="GV259" s="41"/>
      <c r="GW259" s="41"/>
      <c r="GX259" s="41"/>
      <c r="GY259" s="41"/>
      <c r="GZ259" s="41"/>
      <c r="HA259" s="41"/>
      <c r="HB259" s="41"/>
      <c r="HC259" s="41"/>
      <c r="HD259" s="41"/>
      <c r="HE259" s="41"/>
      <c r="HF259" s="41"/>
      <c r="HG259" s="41"/>
      <c r="HH259" s="41"/>
      <c r="HI259" s="41"/>
      <c r="HJ259" s="41"/>
      <c r="HK259" s="41"/>
      <c r="HL259" s="41"/>
      <c r="HM259" s="41"/>
      <c r="HN259" s="41"/>
      <c r="HO259" s="41"/>
      <c r="HP259" s="41"/>
      <c r="HQ259" s="41"/>
      <c r="HR259" s="41"/>
      <c r="HS259" s="41"/>
      <c r="HT259" s="41"/>
      <c r="HU259" s="41"/>
      <c r="HV259" s="41"/>
      <c r="HW259" s="41"/>
      <c r="HX259" s="41"/>
      <c r="HY259" s="41"/>
      <c r="HZ259" s="41"/>
      <c r="IA259" s="41"/>
      <c r="IB259" s="41"/>
      <c r="IC259" s="41"/>
      <c r="ID259" s="41"/>
      <c r="IE259" s="41"/>
      <c r="IF259" s="41"/>
      <c r="IG259" s="41"/>
      <c r="IH259" s="41"/>
      <c r="II259" s="41"/>
      <c r="IJ259" s="41"/>
      <c r="IK259" s="41"/>
      <c r="IL259" s="41"/>
      <c r="IM259" s="41"/>
      <c r="IN259" s="41"/>
      <c r="IO259" s="41"/>
    </row>
    <row r="260" spans="1:249" s="70" customFormat="1" ht="45" customHeight="1">
      <c r="A260" s="10">
        <v>240</v>
      </c>
      <c r="B260" s="10">
        <v>12</v>
      </c>
      <c r="C260" s="242" t="s">
        <v>60</v>
      </c>
      <c r="D260" s="242" t="s">
        <v>61</v>
      </c>
      <c r="E260" s="169">
        <v>3800681811</v>
      </c>
      <c r="F260" s="173" t="s">
        <v>315</v>
      </c>
      <c r="G260" s="171">
        <v>4800</v>
      </c>
      <c r="H260" s="45"/>
      <c r="I260" s="102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  <c r="BA260" s="41"/>
      <c r="BB260" s="41"/>
      <c r="BC260" s="41"/>
      <c r="BD260" s="41"/>
      <c r="BE260" s="41"/>
      <c r="BF260" s="41"/>
      <c r="BG260" s="41"/>
      <c r="BH260" s="41"/>
      <c r="BI260" s="41"/>
      <c r="BJ260" s="41"/>
      <c r="BK260" s="41"/>
      <c r="BL260" s="41"/>
      <c r="BM260" s="41"/>
      <c r="BN260" s="41"/>
      <c r="BO260" s="41"/>
      <c r="BP260" s="41"/>
      <c r="BQ260" s="41"/>
      <c r="BR260" s="41"/>
      <c r="BS260" s="41"/>
      <c r="BT260" s="41"/>
      <c r="BU260" s="41"/>
      <c r="BV260" s="41"/>
      <c r="BW260" s="41"/>
      <c r="BX260" s="41"/>
      <c r="BY260" s="41"/>
      <c r="BZ260" s="41"/>
      <c r="CA260" s="41"/>
      <c r="CB260" s="41"/>
      <c r="CC260" s="41"/>
      <c r="CD260" s="41"/>
      <c r="CE260" s="41"/>
      <c r="CF260" s="41"/>
      <c r="CG260" s="41"/>
      <c r="CH260" s="41"/>
      <c r="CI260" s="41"/>
      <c r="CJ260" s="41"/>
      <c r="CK260" s="41"/>
      <c r="CL260" s="41"/>
      <c r="CM260" s="41"/>
      <c r="CN260" s="41"/>
      <c r="CO260" s="41"/>
      <c r="CP260" s="41"/>
      <c r="CQ260" s="41"/>
      <c r="CR260" s="41"/>
      <c r="CS260" s="41"/>
      <c r="CT260" s="41"/>
      <c r="CU260" s="41"/>
      <c r="CV260" s="41"/>
      <c r="CW260" s="41"/>
      <c r="CX260" s="41"/>
      <c r="CY260" s="41"/>
      <c r="CZ260" s="41"/>
      <c r="DA260" s="41"/>
      <c r="DB260" s="41"/>
      <c r="DC260" s="41"/>
      <c r="DD260" s="41"/>
      <c r="DE260" s="41"/>
      <c r="DF260" s="41"/>
      <c r="DG260" s="41"/>
      <c r="DH260" s="41"/>
      <c r="DI260" s="41"/>
      <c r="DJ260" s="41"/>
      <c r="DK260" s="41"/>
      <c r="DL260" s="41"/>
      <c r="DM260" s="41"/>
      <c r="DN260" s="41"/>
      <c r="DO260" s="41"/>
      <c r="DP260" s="41"/>
      <c r="DQ260" s="41"/>
      <c r="DR260" s="41"/>
      <c r="DS260" s="41"/>
      <c r="DT260" s="41"/>
      <c r="DU260" s="41"/>
      <c r="DV260" s="41"/>
      <c r="DW260" s="41"/>
      <c r="DX260" s="41"/>
      <c r="DY260" s="41"/>
      <c r="DZ260" s="41"/>
      <c r="EA260" s="41"/>
      <c r="EB260" s="41"/>
      <c r="EC260" s="41"/>
      <c r="ED260" s="41"/>
      <c r="EE260" s="41"/>
      <c r="EF260" s="41"/>
      <c r="EG260" s="41"/>
      <c r="EH260" s="41"/>
      <c r="EI260" s="41"/>
      <c r="EJ260" s="41"/>
      <c r="EK260" s="41"/>
      <c r="EL260" s="41"/>
      <c r="EM260" s="41"/>
      <c r="EN260" s="41"/>
      <c r="EO260" s="41"/>
      <c r="EP260" s="41"/>
      <c r="EQ260" s="41"/>
      <c r="ER260" s="41"/>
      <c r="ES260" s="41"/>
      <c r="ET260" s="41"/>
      <c r="EU260" s="41"/>
      <c r="EV260" s="41"/>
      <c r="EW260" s="41"/>
      <c r="EX260" s="41"/>
      <c r="EY260" s="41"/>
      <c r="EZ260" s="41"/>
      <c r="FA260" s="41"/>
      <c r="FB260" s="41"/>
      <c r="FC260" s="41"/>
      <c r="FD260" s="41"/>
      <c r="FE260" s="41"/>
      <c r="FF260" s="41"/>
      <c r="FG260" s="41"/>
      <c r="FH260" s="41"/>
      <c r="FI260" s="41"/>
      <c r="FJ260" s="41"/>
      <c r="FK260" s="41"/>
      <c r="FL260" s="41"/>
      <c r="FM260" s="41"/>
      <c r="FN260" s="41"/>
      <c r="FO260" s="41"/>
      <c r="FP260" s="41"/>
      <c r="FQ260" s="41"/>
      <c r="FR260" s="41"/>
      <c r="FS260" s="41"/>
      <c r="FT260" s="41"/>
      <c r="FU260" s="41"/>
      <c r="FV260" s="41"/>
      <c r="FW260" s="41"/>
      <c r="FX260" s="41"/>
      <c r="FY260" s="41"/>
      <c r="FZ260" s="41"/>
      <c r="GA260" s="41"/>
      <c r="GB260" s="41"/>
      <c r="GC260" s="41"/>
      <c r="GD260" s="41"/>
      <c r="GE260" s="41"/>
      <c r="GF260" s="41"/>
      <c r="GG260" s="41"/>
      <c r="GH260" s="41"/>
      <c r="GI260" s="41"/>
      <c r="GJ260" s="41"/>
      <c r="GK260" s="41"/>
      <c r="GL260" s="41"/>
      <c r="GM260" s="41"/>
      <c r="GN260" s="41"/>
      <c r="GO260" s="41"/>
      <c r="GP260" s="41"/>
      <c r="GQ260" s="41"/>
      <c r="GR260" s="41"/>
      <c r="GS260" s="41"/>
      <c r="GT260" s="41"/>
      <c r="GU260" s="41"/>
      <c r="GV260" s="41"/>
      <c r="GW260" s="41"/>
      <c r="GX260" s="41"/>
      <c r="GY260" s="41"/>
      <c r="GZ260" s="41"/>
      <c r="HA260" s="41"/>
      <c r="HB260" s="41"/>
      <c r="HC260" s="41"/>
      <c r="HD260" s="41"/>
      <c r="HE260" s="41"/>
      <c r="HF260" s="41"/>
      <c r="HG260" s="41"/>
      <c r="HH260" s="41"/>
      <c r="HI260" s="41"/>
      <c r="HJ260" s="41"/>
      <c r="HK260" s="41"/>
      <c r="HL260" s="41"/>
      <c r="HM260" s="41"/>
      <c r="HN260" s="41"/>
      <c r="HO260" s="41"/>
      <c r="HP260" s="41"/>
      <c r="HQ260" s="41"/>
      <c r="HR260" s="41"/>
      <c r="HS260" s="41"/>
      <c r="HT260" s="41"/>
      <c r="HU260" s="41"/>
      <c r="HV260" s="41"/>
      <c r="HW260" s="41"/>
      <c r="HX260" s="41"/>
      <c r="HY260" s="41"/>
      <c r="HZ260" s="41"/>
      <c r="IA260" s="41"/>
      <c r="IB260" s="41"/>
      <c r="IC260" s="41"/>
      <c r="ID260" s="41"/>
      <c r="IE260" s="41"/>
      <c r="IF260" s="41"/>
      <c r="IG260" s="41"/>
      <c r="IH260" s="41"/>
      <c r="II260" s="41"/>
      <c r="IJ260" s="41"/>
      <c r="IK260" s="41"/>
      <c r="IL260" s="41"/>
      <c r="IM260" s="41"/>
      <c r="IN260" s="41"/>
      <c r="IO260" s="41"/>
    </row>
    <row r="261" spans="1:9" ht="45" customHeight="1">
      <c r="A261" s="10">
        <v>242</v>
      </c>
      <c r="B261" s="10">
        <v>13</v>
      </c>
      <c r="C261" s="3" t="s">
        <v>62</v>
      </c>
      <c r="D261" s="3" t="s">
        <v>448</v>
      </c>
      <c r="E261" s="10">
        <v>3800717218</v>
      </c>
      <c r="F261" s="21" t="s">
        <v>9</v>
      </c>
      <c r="G261" s="60">
        <v>1800</v>
      </c>
      <c r="H261" s="45"/>
      <c r="I261" s="102"/>
    </row>
    <row r="262" spans="1:9" ht="45" customHeight="1">
      <c r="A262" s="10">
        <v>243</v>
      </c>
      <c r="B262" s="10">
        <v>14</v>
      </c>
      <c r="C262" s="3" t="s">
        <v>207</v>
      </c>
      <c r="D262" s="3" t="s">
        <v>208</v>
      </c>
      <c r="E262" s="10">
        <v>3800274580</v>
      </c>
      <c r="F262" s="21" t="s">
        <v>209</v>
      </c>
      <c r="G262" s="60">
        <v>3700</v>
      </c>
      <c r="H262" s="45"/>
      <c r="I262" s="102"/>
    </row>
    <row r="263" spans="1:9" ht="45" customHeight="1">
      <c r="A263" s="10">
        <v>244</v>
      </c>
      <c r="B263" s="10">
        <v>15</v>
      </c>
      <c r="C263" s="3" t="s">
        <v>282</v>
      </c>
      <c r="D263" s="3" t="s">
        <v>283</v>
      </c>
      <c r="E263" s="10">
        <v>3800100714</v>
      </c>
      <c r="F263" s="21">
        <v>37078</v>
      </c>
      <c r="G263" s="60">
        <v>15000</v>
      </c>
      <c r="H263" s="45"/>
      <c r="I263" s="102"/>
    </row>
    <row r="264" spans="1:14" s="70" customFormat="1" ht="45" customHeight="1">
      <c r="A264" s="10">
        <v>245</v>
      </c>
      <c r="B264" s="10">
        <v>16</v>
      </c>
      <c r="C264" s="3" t="s">
        <v>205</v>
      </c>
      <c r="D264" s="3" t="s">
        <v>136</v>
      </c>
      <c r="E264" s="72">
        <v>3801040169</v>
      </c>
      <c r="F264" s="47" t="s">
        <v>201</v>
      </c>
      <c r="G264" s="60">
        <v>4800</v>
      </c>
      <c r="H264" s="71"/>
      <c r="I264" s="33"/>
      <c r="J264" s="15"/>
      <c r="K264" s="48"/>
      <c r="L264" s="48"/>
      <c r="M264" s="31"/>
      <c r="N264" s="31"/>
    </row>
    <row r="265" spans="1:14" s="70" customFormat="1" ht="45" customHeight="1">
      <c r="A265" s="10">
        <v>246</v>
      </c>
      <c r="B265" s="10">
        <v>17</v>
      </c>
      <c r="C265" s="6" t="s">
        <v>588</v>
      </c>
      <c r="D265" s="6" t="s">
        <v>589</v>
      </c>
      <c r="E265" s="11">
        <v>3801046675</v>
      </c>
      <c r="F265" s="49">
        <v>41338</v>
      </c>
      <c r="G265" s="116">
        <v>2000</v>
      </c>
      <c r="H265" s="73"/>
      <c r="I265" s="28"/>
      <c r="J265" s="15"/>
      <c r="K265" s="48"/>
      <c r="L265" s="48"/>
      <c r="M265" s="31"/>
      <c r="N265" s="31"/>
    </row>
    <row r="266" spans="1:14" s="70" customFormat="1" ht="45" customHeight="1">
      <c r="A266" s="10">
        <v>247</v>
      </c>
      <c r="B266" s="10">
        <v>18</v>
      </c>
      <c r="C266" s="3" t="s">
        <v>590</v>
      </c>
      <c r="D266" s="3" t="s">
        <v>591</v>
      </c>
      <c r="E266" s="11">
        <v>3801055246</v>
      </c>
      <c r="F266" s="49">
        <v>41508</v>
      </c>
      <c r="G266" s="116">
        <v>10000</v>
      </c>
      <c r="H266" s="62"/>
      <c r="I266" s="13"/>
      <c r="J266" s="15"/>
      <c r="K266" s="48"/>
      <c r="L266" s="48"/>
      <c r="M266" s="31"/>
      <c r="N266" s="31"/>
    </row>
    <row r="267" spans="1:14" s="70" customFormat="1" ht="45" customHeight="1">
      <c r="A267" s="22"/>
      <c r="B267" s="25">
        <v>18</v>
      </c>
      <c r="C267" s="96"/>
      <c r="D267" s="97"/>
      <c r="E267" s="97"/>
      <c r="F267" s="98"/>
      <c r="G267" s="121">
        <f>SUM(G249:G266)</f>
        <v>81200</v>
      </c>
      <c r="H267" s="14"/>
      <c r="I267" s="33"/>
      <c r="J267" s="15"/>
      <c r="K267" s="48"/>
      <c r="L267" s="48"/>
      <c r="M267" s="31"/>
      <c r="N267" s="31"/>
    </row>
    <row r="268" spans="1:231" s="52" customFormat="1" ht="45" customHeight="1">
      <c r="A268" s="174" t="s">
        <v>307</v>
      </c>
      <c r="B268" s="175"/>
      <c r="C268" s="175"/>
      <c r="D268" s="175"/>
      <c r="E268" s="175"/>
      <c r="F268" s="175"/>
      <c r="G268" s="176"/>
      <c r="H268" s="45"/>
      <c r="I268" s="102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  <c r="AS268" s="41"/>
      <c r="AT268" s="41"/>
      <c r="AU268" s="41"/>
      <c r="AV268" s="41"/>
      <c r="AW268" s="41"/>
      <c r="AX268" s="41"/>
      <c r="AY268" s="41"/>
      <c r="AZ268" s="41"/>
      <c r="BA268" s="41"/>
      <c r="BB268" s="41"/>
      <c r="BC268" s="41"/>
      <c r="BD268" s="41"/>
      <c r="BE268" s="41"/>
      <c r="BF268" s="41"/>
      <c r="BG268" s="41"/>
      <c r="BH268" s="41"/>
      <c r="BI268" s="41"/>
      <c r="BJ268" s="41"/>
      <c r="BK268" s="41"/>
      <c r="BL268" s="41"/>
      <c r="BM268" s="41"/>
      <c r="BN268" s="41"/>
      <c r="BO268" s="41"/>
      <c r="BP268" s="41"/>
      <c r="BQ268" s="41"/>
      <c r="BR268" s="41"/>
      <c r="BS268" s="41"/>
      <c r="BT268" s="41"/>
      <c r="BU268" s="41"/>
      <c r="BV268" s="41"/>
      <c r="BW268" s="41"/>
      <c r="BX268" s="41"/>
      <c r="BY268" s="41"/>
      <c r="BZ268" s="41"/>
      <c r="CA268" s="41"/>
      <c r="CB268" s="41"/>
      <c r="CC268" s="41"/>
      <c r="CD268" s="41"/>
      <c r="CE268" s="41"/>
      <c r="CF268" s="41"/>
      <c r="CG268" s="41"/>
      <c r="CH268" s="41"/>
      <c r="CI268" s="41"/>
      <c r="CJ268" s="41"/>
      <c r="CK268" s="41"/>
      <c r="CL268" s="41"/>
      <c r="CM268" s="41"/>
      <c r="CN268" s="41"/>
      <c r="CO268" s="41"/>
      <c r="CP268" s="41"/>
      <c r="CQ268" s="41"/>
      <c r="CR268" s="41"/>
      <c r="CS268" s="41"/>
      <c r="CT268" s="41"/>
      <c r="CU268" s="41"/>
      <c r="CV268" s="41"/>
      <c r="CW268" s="41"/>
      <c r="CX268" s="41"/>
      <c r="CY268" s="41"/>
      <c r="CZ268" s="41"/>
      <c r="DA268" s="41"/>
      <c r="DB268" s="41"/>
      <c r="DC268" s="41"/>
      <c r="DD268" s="41"/>
      <c r="DE268" s="41"/>
      <c r="DF268" s="41"/>
      <c r="DG268" s="41"/>
      <c r="DH268" s="41"/>
      <c r="DI268" s="41"/>
      <c r="DJ268" s="41"/>
      <c r="DK268" s="41"/>
      <c r="DL268" s="41"/>
      <c r="DM268" s="41"/>
      <c r="DN268" s="41"/>
      <c r="DO268" s="41"/>
      <c r="DP268" s="41"/>
      <c r="DQ268" s="41"/>
      <c r="DR268" s="41"/>
      <c r="DS268" s="41"/>
      <c r="DT268" s="41"/>
      <c r="DU268" s="41"/>
      <c r="DV268" s="41"/>
      <c r="DW268" s="41"/>
      <c r="DX268" s="41"/>
      <c r="DY268" s="41"/>
      <c r="DZ268" s="41"/>
      <c r="EA268" s="41"/>
      <c r="EB268" s="41"/>
      <c r="EC268" s="41"/>
      <c r="ED268" s="41"/>
      <c r="EE268" s="41"/>
      <c r="EF268" s="41"/>
      <c r="EG268" s="41"/>
      <c r="EH268" s="41"/>
      <c r="EI268" s="41"/>
      <c r="EJ268" s="41"/>
      <c r="EK268" s="41"/>
      <c r="EL268" s="41"/>
      <c r="EM268" s="41"/>
      <c r="EN268" s="41"/>
      <c r="EO268" s="41"/>
      <c r="EP268" s="41"/>
      <c r="EQ268" s="41"/>
      <c r="ER268" s="41"/>
      <c r="ES268" s="41"/>
      <c r="ET268" s="41"/>
      <c r="EU268" s="41"/>
      <c r="EV268" s="41"/>
      <c r="EW268" s="41"/>
      <c r="EX268" s="41"/>
      <c r="EY268" s="41"/>
      <c r="EZ268" s="41"/>
      <c r="FA268" s="41"/>
      <c r="FB268" s="41"/>
      <c r="FC268" s="41"/>
      <c r="FD268" s="41"/>
      <c r="FE268" s="41"/>
      <c r="FF268" s="41"/>
      <c r="FG268" s="41"/>
      <c r="FH268" s="41"/>
      <c r="FI268" s="41"/>
      <c r="FJ268" s="41"/>
      <c r="FK268" s="41"/>
      <c r="FL268" s="41"/>
      <c r="FM268" s="41"/>
      <c r="FN268" s="41"/>
      <c r="FO268" s="41"/>
      <c r="FP268" s="41"/>
      <c r="FQ268" s="41"/>
      <c r="FR268" s="41"/>
      <c r="FS268" s="41"/>
      <c r="FT268" s="41"/>
      <c r="FU268" s="41"/>
      <c r="FV268" s="41"/>
      <c r="FW268" s="41"/>
      <c r="FX268" s="41"/>
      <c r="FY268" s="41"/>
      <c r="FZ268" s="41"/>
      <c r="GA268" s="41"/>
      <c r="GB268" s="41"/>
      <c r="GC268" s="41"/>
      <c r="GD268" s="41"/>
      <c r="GE268" s="41"/>
      <c r="GF268" s="41"/>
      <c r="GG268" s="41"/>
      <c r="GH268" s="41"/>
      <c r="GI268" s="41"/>
      <c r="GJ268" s="41"/>
      <c r="GK268" s="41"/>
      <c r="GL268" s="41"/>
      <c r="GM268" s="41"/>
      <c r="GN268" s="41"/>
      <c r="GO268" s="41"/>
      <c r="GP268" s="41"/>
      <c r="GQ268" s="41"/>
      <c r="GR268" s="41"/>
      <c r="GS268" s="41"/>
      <c r="GT268" s="41"/>
      <c r="GU268" s="41"/>
      <c r="GV268" s="41"/>
      <c r="GW268" s="41"/>
      <c r="GX268" s="41"/>
      <c r="GY268" s="41"/>
      <c r="GZ268" s="41"/>
      <c r="HA268" s="41"/>
      <c r="HB268" s="41"/>
      <c r="HC268" s="41"/>
      <c r="HD268" s="41"/>
      <c r="HE268" s="41"/>
      <c r="HF268" s="41"/>
      <c r="HG268" s="41"/>
      <c r="HH268" s="41"/>
      <c r="HI268" s="41"/>
      <c r="HJ268" s="41"/>
      <c r="HK268" s="41"/>
      <c r="HL268" s="41"/>
      <c r="HM268" s="41"/>
      <c r="HN268" s="41"/>
      <c r="HO268" s="41"/>
      <c r="HP268" s="41"/>
      <c r="HQ268" s="41"/>
      <c r="HR268" s="41"/>
      <c r="HS268" s="41"/>
      <c r="HT268" s="41"/>
      <c r="HU268" s="41"/>
      <c r="HV268" s="41"/>
      <c r="HW268" s="41"/>
    </row>
    <row r="269" spans="1:249" ht="45" customHeight="1">
      <c r="A269" s="10">
        <v>248</v>
      </c>
      <c r="B269" s="10">
        <v>1</v>
      </c>
      <c r="C269" s="3" t="s">
        <v>63</v>
      </c>
      <c r="D269" s="3" t="s">
        <v>263</v>
      </c>
      <c r="E269" s="34">
        <v>3800287928</v>
      </c>
      <c r="F269" s="21" t="s">
        <v>64</v>
      </c>
      <c r="G269" s="60">
        <v>3000</v>
      </c>
      <c r="H269" s="45"/>
      <c r="I269" s="102"/>
      <c r="HX269" s="52"/>
      <c r="HY269" s="52"/>
      <c r="HZ269" s="52"/>
      <c r="IA269" s="52"/>
      <c r="IB269" s="52"/>
      <c r="IC269" s="52"/>
      <c r="ID269" s="52"/>
      <c r="IE269" s="52"/>
      <c r="IF269" s="52"/>
      <c r="IG269" s="52"/>
      <c r="IH269" s="52"/>
      <c r="II269" s="52"/>
      <c r="IJ269" s="52"/>
      <c r="IK269" s="52"/>
      <c r="IL269" s="52"/>
      <c r="IM269" s="52"/>
      <c r="IN269" s="52"/>
      <c r="IO269" s="52"/>
    </row>
    <row r="270" spans="1:9" ht="45" customHeight="1">
      <c r="A270" s="10">
        <v>249</v>
      </c>
      <c r="B270" s="10">
        <v>2</v>
      </c>
      <c r="C270" s="3" t="s">
        <v>65</v>
      </c>
      <c r="D270" s="3" t="s">
        <v>264</v>
      </c>
      <c r="E270" s="10">
        <v>4403000131</v>
      </c>
      <c r="F270" s="21">
        <v>39544</v>
      </c>
      <c r="G270" s="60">
        <v>29000</v>
      </c>
      <c r="H270" s="45"/>
      <c r="I270" s="102"/>
    </row>
    <row r="271" spans="1:249" s="52" customFormat="1" ht="45" customHeight="1">
      <c r="A271" s="10">
        <v>250</v>
      </c>
      <c r="B271" s="10">
        <v>3</v>
      </c>
      <c r="C271" s="3" t="s">
        <v>518</v>
      </c>
      <c r="D271" s="3" t="s">
        <v>352</v>
      </c>
      <c r="E271" s="34">
        <v>3800406082</v>
      </c>
      <c r="F271" s="21" t="s">
        <v>310</v>
      </c>
      <c r="G271" s="60">
        <v>2000</v>
      </c>
      <c r="H271" s="1"/>
      <c r="I271" s="102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41"/>
      <c r="AO271" s="41"/>
      <c r="AP271" s="41"/>
      <c r="AQ271" s="41"/>
      <c r="AR271" s="41"/>
      <c r="AS271" s="41"/>
      <c r="AT271" s="41"/>
      <c r="AU271" s="41"/>
      <c r="AV271" s="41"/>
      <c r="AW271" s="41"/>
      <c r="AX271" s="41"/>
      <c r="AY271" s="41"/>
      <c r="AZ271" s="41"/>
      <c r="BA271" s="41"/>
      <c r="BB271" s="41"/>
      <c r="BC271" s="41"/>
      <c r="BD271" s="41"/>
      <c r="BE271" s="41"/>
      <c r="BF271" s="41"/>
      <c r="BG271" s="41"/>
      <c r="BH271" s="41"/>
      <c r="BI271" s="41"/>
      <c r="BJ271" s="41"/>
      <c r="BK271" s="41"/>
      <c r="BL271" s="41"/>
      <c r="BM271" s="41"/>
      <c r="BN271" s="41"/>
      <c r="BO271" s="41"/>
      <c r="BP271" s="41"/>
      <c r="BQ271" s="41"/>
      <c r="BR271" s="41"/>
      <c r="BS271" s="41"/>
      <c r="BT271" s="41"/>
      <c r="BU271" s="41"/>
      <c r="BV271" s="41"/>
      <c r="BW271" s="41"/>
      <c r="BX271" s="41"/>
      <c r="BY271" s="41"/>
      <c r="BZ271" s="41"/>
      <c r="CA271" s="41"/>
      <c r="CB271" s="41"/>
      <c r="CC271" s="41"/>
      <c r="CD271" s="41"/>
      <c r="CE271" s="41"/>
      <c r="CF271" s="41"/>
      <c r="CG271" s="41"/>
      <c r="CH271" s="41"/>
      <c r="CI271" s="41"/>
      <c r="CJ271" s="41"/>
      <c r="CK271" s="41"/>
      <c r="CL271" s="41"/>
      <c r="CM271" s="41"/>
      <c r="CN271" s="41"/>
      <c r="CO271" s="41"/>
      <c r="CP271" s="41"/>
      <c r="CQ271" s="41"/>
      <c r="CR271" s="41"/>
      <c r="CS271" s="41"/>
      <c r="CT271" s="41"/>
      <c r="CU271" s="41"/>
      <c r="CV271" s="41"/>
      <c r="CW271" s="41"/>
      <c r="CX271" s="41"/>
      <c r="CY271" s="41"/>
      <c r="CZ271" s="41"/>
      <c r="DA271" s="41"/>
      <c r="DB271" s="41"/>
      <c r="DC271" s="41"/>
      <c r="DD271" s="41"/>
      <c r="DE271" s="41"/>
      <c r="DF271" s="41"/>
      <c r="DG271" s="41"/>
      <c r="DH271" s="41"/>
      <c r="DI271" s="41"/>
      <c r="DJ271" s="41"/>
      <c r="DK271" s="41"/>
      <c r="DL271" s="41"/>
      <c r="DM271" s="41"/>
      <c r="DN271" s="41"/>
      <c r="DO271" s="41"/>
      <c r="DP271" s="41"/>
      <c r="DQ271" s="41"/>
      <c r="DR271" s="41"/>
      <c r="DS271" s="41"/>
      <c r="DT271" s="41"/>
      <c r="DU271" s="41"/>
      <c r="DV271" s="41"/>
      <c r="DW271" s="41"/>
      <c r="DX271" s="41"/>
      <c r="DY271" s="41"/>
      <c r="DZ271" s="41"/>
      <c r="EA271" s="41"/>
      <c r="EB271" s="41"/>
      <c r="EC271" s="41"/>
      <c r="ED271" s="41"/>
      <c r="EE271" s="41"/>
      <c r="EF271" s="41"/>
      <c r="EG271" s="41"/>
      <c r="EH271" s="41"/>
      <c r="EI271" s="41"/>
      <c r="EJ271" s="41"/>
      <c r="EK271" s="41"/>
      <c r="EL271" s="41"/>
      <c r="EM271" s="41"/>
      <c r="EN271" s="41"/>
      <c r="EO271" s="41"/>
      <c r="EP271" s="41"/>
      <c r="EQ271" s="41"/>
      <c r="ER271" s="41"/>
      <c r="ES271" s="41"/>
      <c r="ET271" s="41"/>
      <c r="EU271" s="41"/>
      <c r="EV271" s="41"/>
      <c r="EW271" s="41"/>
      <c r="EX271" s="41"/>
      <c r="EY271" s="41"/>
      <c r="EZ271" s="41"/>
      <c r="FA271" s="41"/>
      <c r="FB271" s="41"/>
      <c r="FC271" s="41"/>
      <c r="FD271" s="41"/>
      <c r="FE271" s="41"/>
      <c r="FF271" s="41"/>
      <c r="FG271" s="41"/>
      <c r="FH271" s="41"/>
      <c r="FI271" s="41"/>
      <c r="FJ271" s="41"/>
      <c r="FK271" s="41"/>
      <c r="FL271" s="41"/>
      <c r="FM271" s="41"/>
      <c r="FN271" s="41"/>
      <c r="FO271" s="41"/>
      <c r="FP271" s="41"/>
      <c r="FQ271" s="41"/>
      <c r="FR271" s="41"/>
      <c r="FS271" s="41"/>
      <c r="FT271" s="41"/>
      <c r="FU271" s="41"/>
      <c r="FV271" s="41"/>
      <c r="FW271" s="41"/>
      <c r="FX271" s="41"/>
      <c r="FY271" s="41"/>
      <c r="FZ271" s="41"/>
      <c r="GA271" s="41"/>
      <c r="GB271" s="41"/>
      <c r="GC271" s="41"/>
      <c r="GD271" s="41"/>
      <c r="GE271" s="41"/>
      <c r="GF271" s="41"/>
      <c r="GG271" s="41"/>
      <c r="GH271" s="41"/>
      <c r="GI271" s="41"/>
      <c r="GJ271" s="41"/>
      <c r="GK271" s="41"/>
      <c r="GL271" s="41"/>
      <c r="GM271" s="41"/>
      <c r="GN271" s="41"/>
      <c r="GO271" s="41"/>
      <c r="GP271" s="41"/>
      <c r="GQ271" s="41"/>
      <c r="GR271" s="41"/>
      <c r="GS271" s="41"/>
      <c r="GT271" s="41"/>
      <c r="GU271" s="41"/>
      <c r="GV271" s="41"/>
      <c r="GW271" s="41"/>
      <c r="GX271" s="41"/>
      <c r="GY271" s="41"/>
      <c r="GZ271" s="41"/>
      <c r="HA271" s="41"/>
      <c r="HB271" s="41"/>
      <c r="HC271" s="41"/>
      <c r="HD271" s="41"/>
      <c r="HE271" s="41"/>
      <c r="HF271" s="41"/>
      <c r="HG271" s="41"/>
      <c r="HH271" s="41"/>
      <c r="HI271" s="41"/>
      <c r="HJ271" s="41"/>
      <c r="HK271" s="41"/>
      <c r="HL271" s="41"/>
      <c r="HM271" s="41"/>
      <c r="HN271" s="41"/>
      <c r="HO271" s="41"/>
      <c r="HP271" s="41"/>
      <c r="HQ271" s="41"/>
      <c r="HR271" s="41"/>
      <c r="HS271" s="41"/>
      <c r="HT271" s="41"/>
      <c r="HU271" s="41"/>
      <c r="HV271" s="41"/>
      <c r="HW271" s="41"/>
      <c r="HX271" s="41"/>
      <c r="HY271" s="41"/>
      <c r="HZ271" s="41"/>
      <c r="IA271" s="41"/>
      <c r="IB271" s="41"/>
      <c r="IC271" s="41"/>
      <c r="ID271" s="41"/>
      <c r="IE271" s="41"/>
      <c r="IF271" s="41"/>
      <c r="IG271" s="41"/>
      <c r="IH271" s="41"/>
      <c r="II271" s="41"/>
      <c r="IJ271" s="41"/>
      <c r="IK271" s="41"/>
      <c r="IL271" s="41"/>
      <c r="IM271" s="41"/>
      <c r="IN271" s="41"/>
      <c r="IO271" s="41"/>
    </row>
    <row r="272" spans="1:249" ht="45" customHeight="1">
      <c r="A272" s="10">
        <v>251</v>
      </c>
      <c r="B272" s="10">
        <v>4</v>
      </c>
      <c r="C272" s="19" t="s">
        <v>178</v>
      </c>
      <c r="D272" s="3" t="s">
        <v>179</v>
      </c>
      <c r="E272" s="10">
        <v>3800821586</v>
      </c>
      <c r="F272" s="47">
        <v>40959</v>
      </c>
      <c r="G272" s="60">
        <v>9000</v>
      </c>
      <c r="H272" s="48"/>
      <c r="I272" s="33"/>
      <c r="J272" s="48"/>
      <c r="K272" s="48"/>
      <c r="L272" s="48"/>
      <c r="M272" s="31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  <c r="AN272" s="70"/>
      <c r="AO272" s="70"/>
      <c r="AP272" s="70"/>
      <c r="AQ272" s="70"/>
      <c r="AR272" s="70"/>
      <c r="AS272" s="70"/>
      <c r="AT272" s="70"/>
      <c r="AU272" s="70"/>
      <c r="AV272" s="70"/>
      <c r="AW272" s="70"/>
      <c r="AX272" s="70"/>
      <c r="AY272" s="70"/>
      <c r="AZ272" s="70"/>
      <c r="BA272" s="70"/>
      <c r="BB272" s="70"/>
      <c r="BC272" s="70"/>
      <c r="BD272" s="70"/>
      <c r="BE272" s="70"/>
      <c r="BF272" s="70"/>
      <c r="BG272" s="70"/>
      <c r="BH272" s="70"/>
      <c r="BI272" s="70"/>
      <c r="BJ272" s="70"/>
      <c r="BK272" s="70"/>
      <c r="BL272" s="70"/>
      <c r="BM272" s="70"/>
      <c r="BN272" s="70"/>
      <c r="BO272" s="70"/>
      <c r="BP272" s="70"/>
      <c r="BQ272" s="70"/>
      <c r="BR272" s="70"/>
      <c r="BS272" s="70"/>
      <c r="BT272" s="70"/>
      <c r="BU272" s="70"/>
      <c r="BV272" s="70"/>
      <c r="BW272" s="70"/>
      <c r="BX272" s="70"/>
      <c r="BY272" s="70"/>
      <c r="BZ272" s="70"/>
      <c r="CA272" s="70"/>
      <c r="CB272" s="70"/>
      <c r="CC272" s="70"/>
      <c r="CD272" s="70"/>
      <c r="CE272" s="70"/>
      <c r="CF272" s="70"/>
      <c r="CG272" s="70"/>
      <c r="CH272" s="70"/>
      <c r="CI272" s="70"/>
      <c r="CJ272" s="70"/>
      <c r="CK272" s="70"/>
      <c r="CL272" s="70"/>
      <c r="CM272" s="70"/>
      <c r="CN272" s="70"/>
      <c r="CO272" s="70"/>
      <c r="CP272" s="70"/>
      <c r="CQ272" s="70"/>
      <c r="CR272" s="70"/>
      <c r="CS272" s="70"/>
      <c r="CT272" s="70"/>
      <c r="CU272" s="70"/>
      <c r="CV272" s="70"/>
      <c r="CW272" s="70"/>
      <c r="CX272" s="70"/>
      <c r="CY272" s="70"/>
      <c r="CZ272" s="70"/>
      <c r="DA272" s="70"/>
      <c r="DB272" s="70"/>
      <c r="DC272" s="70"/>
      <c r="DD272" s="70"/>
      <c r="DE272" s="70"/>
      <c r="DF272" s="70"/>
      <c r="DG272" s="70"/>
      <c r="DH272" s="70"/>
      <c r="DI272" s="70"/>
      <c r="DJ272" s="70"/>
      <c r="DK272" s="70"/>
      <c r="DL272" s="70"/>
      <c r="DM272" s="70"/>
      <c r="DN272" s="70"/>
      <c r="DO272" s="70"/>
      <c r="DP272" s="70"/>
      <c r="DQ272" s="70"/>
      <c r="DR272" s="70"/>
      <c r="DS272" s="70"/>
      <c r="DT272" s="70"/>
      <c r="DU272" s="70"/>
      <c r="DV272" s="70"/>
      <c r="DW272" s="70"/>
      <c r="DX272" s="70"/>
      <c r="DY272" s="70"/>
      <c r="DZ272" s="70"/>
      <c r="EA272" s="70"/>
      <c r="EB272" s="70"/>
      <c r="EC272" s="70"/>
      <c r="ED272" s="70"/>
      <c r="EE272" s="70"/>
      <c r="EF272" s="70"/>
      <c r="EG272" s="70"/>
      <c r="EH272" s="70"/>
      <c r="EI272" s="70"/>
      <c r="EJ272" s="70"/>
      <c r="EK272" s="70"/>
      <c r="EL272" s="70"/>
      <c r="EM272" s="70"/>
      <c r="EN272" s="70"/>
      <c r="EO272" s="70"/>
      <c r="EP272" s="70"/>
      <c r="EQ272" s="70"/>
      <c r="ER272" s="70"/>
      <c r="ES272" s="70"/>
      <c r="ET272" s="70"/>
      <c r="EU272" s="70"/>
      <c r="EV272" s="70"/>
      <c r="EW272" s="70"/>
      <c r="EX272" s="70"/>
      <c r="EY272" s="70"/>
      <c r="EZ272" s="70"/>
      <c r="FA272" s="70"/>
      <c r="FB272" s="70"/>
      <c r="FC272" s="70"/>
      <c r="FD272" s="70"/>
      <c r="FE272" s="70"/>
      <c r="FF272" s="70"/>
      <c r="FG272" s="70"/>
      <c r="FH272" s="70"/>
      <c r="FI272" s="70"/>
      <c r="FJ272" s="70"/>
      <c r="FK272" s="70"/>
      <c r="FL272" s="70"/>
      <c r="FM272" s="70"/>
      <c r="FN272" s="70"/>
      <c r="FO272" s="70"/>
      <c r="FP272" s="70"/>
      <c r="FQ272" s="70"/>
      <c r="FR272" s="70"/>
      <c r="FS272" s="70"/>
      <c r="FT272" s="70"/>
      <c r="FU272" s="70"/>
      <c r="FV272" s="70"/>
      <c r="FW272" s="70"/>
      <c r="FX272" s="70"/>
      <c r="FY272" s="70"/>
      <c r="FZ272" s="70"/>
      <c r="GA272" s="70"/>
      <c r="GB272" s="70"/>
      <c r="GC272" s="70"/>
      <c r="GD272" s="70"/>
      <c r="GE272" s="70"/>
      <c r="GF272" s="70"/>
      <c r="GG272" s="70"/>
      <c r="GH272" s="70"/>
      <c r="GI272" s="70"/>
      <c r="GJ272" s="70"/>
      <c r="GK272" s="70"/>
      <c r="GL272" s="70"/>
      <c r="GM272" s="70"/>
      <c r="GN272" s="70"/>
      <c r="GO272" s="70"/>
      <c r="GP272" s="70"/>
      <c r="GQ272" s="70"/>
      <c r="GR272" s="70"/>
      <c r="GS272" s="70"/>
      <c r="GT272" s="70"/>
      <c r="GU272" s="70"/>
      <c r="GV272" s="70"/>
      <c r="GW272" s="70"/>
      <c r="GX272" s="70"/>
      <c r="GY272" s="70"/>
      <c r="GZ272" s="70"/>
      <c r="HA272" s="70"/>
      <c r="HB272" s="70"/>
      <c r="HC272" s="70"/>
      <c r="HD272" s="70"/>
      <c r="HE272" s="70"/>
      <c r="HF272" s="70"/>
      <c r="HG272" s="70"/>
      <c r="HH272" s="70"/>
      <c r="HI272" s="70"/>
      <c r="HJ272" s="70"/>
      <c r="HK272" s="70"/>
      <c r="HL272" s="70"/>
      <c r="HM272" s="70"/>
      <c r="HN272" s="70"/>
      <c r="HO272" s="70"/>
      <c r="HP272" s="70"/>
      <c r="HQ272" s="70"/>
      <c r="HR272" s="70"/>
      <c r="HS272" s="70"/>
      <c r="HT272" s="70"/>
      <c r="HU272" s="70"/>
      <c r="HV272" s="70"/>
      <c r="HW272" s="70"/>
      <c r="HX272" s="70"/>
      <c r="HY272" s="70"/>
      <c r="HZ272" s="70"/>
      <c r="IA272" s="70"/>
      <c r="IB272" s="70"/>
      <c r="IC272" s="70"/>
      <c r="ID272" s="70"/>
      <c r="IE272" s="70"/>
      <c r="IF272" s="70"/>
      <c r="IG272" s="70"/>
      <c r="IH272" s="70"/>
      <c r="II272" s="70"/>
      <c r="IJ272" s="70"/>
      <c r="IK272" s="70"/>
      <c r="IL272" s="70"/>
      <c r="IM272" s="70"/>
      <c r="IN272" s="70"/>
      <c r="IO272" s="70"/>
    </row>
    <row r="273" spans="1:249" s="52" customFormat="1" ht="45" customHeight="1">
      <c r="A273" s="10">
        <v>252</v>
      </c>
      <c r="B273" s="10">
        <v>5</v>
      </c>
      <c r="C273" s="3" t="s">
        <v>180</v>
      </c>
      <c r="D273" s="3" t="s">
        <v>181</v>
      </c>
      <c r="E273" s="72">
        <v>3801021198</v>
      </c>
      <c r="F273" s="61">
        <v>41122</v>
      </c>
      <c r="G273" s="60">
        <v>9000</v>
      </c>
      <c r="H273" s="14"/>
      <c r="I273" s="33"/>
      <c r="J273" s="48"/>
      <c r="K273" s="48"/>
      <c r="L273" s="48"/>
      <c r="M273" s="31"/>
      <c r="N273" s="31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  <c r="AL273" s="70"/>
      <c r="AM273" s="70"/>
      <c r="AN273" s="70"/>
      <c r="AO273" s="70"/>
      <c r="AP273" s="70"/>
      <c r="AQ273" s="70"/>
      <c r="AR273" s="70"/>
      <c r="AS273" s="70"/>
      <c r="AT273" s="70"/>
      <c r="AU273" s="70"/>
      <c r="AV273" s="70"/>
      <c r="AW273" s="70"/>
      <c r="AX273" s="70"/>
      <c r="AY273" s="70"/>
      <c r="AZ273" s="70"/>
      <c r="BA273" s="70"/>
      <c r="BB273" s="70"/>
      <c r="BC273" s="70"/>
      <c r="BD273" s="70"/>
      <c r="BE273" s="70"/>
      <c r="BF273" s="70"/>
      <c r="BG273" s="70"/>
      <c r="BH273" s="70"/>
      <c r="BI273" s="70"/>
      <c r="BJ273" s="70"/>
      <c r="BK273" s="70"/>
      <c r="BL273" s="70"/>
      <c r="BM273" s="70"/>
      <c r="BN273" s="70"/>
      <c r="BO273" s="70"/>
      <c r="BP273" s="70"/>
      <c r="BQ273" s="70"/>
      <c r="BR273" s="70"/>
      <c r="BS273" s="70"/>
      <c r="BT273" s="70"/>
      <c r="BU273" s="70"/>
      <c r="BV273" s="70"/>
      <c r="BW273" s="70"/>
      <c r="BX273" s="70"/>
      <c r="BY273" s="70"/>
      <c r="BZ273" s="70"/>
      <c r="CA273" s="70"/>
      <c r="CB273" s="70"/>
      <c r="CC273" s="70"/>
      <c r="CD273" s="70"/>
      <c r="CE273" s="70"/>
      <c r="CF273" s="70"/>
      <c r="CG273" s="70"/>
      <c r="CH273" s="70"/>
      <c r="CI273" s="70"/>
      <c r="CJ273" s="70"/>
      <c r="CK273" s="70"/>
      <c r="CL273" s="70"/>
      <c r="CM273" s="70"/>
      <c r="CN273" s="70"/>
      <c r="CO273" s="70"/>
      <c r="CP273" s="70"/>
      <c r="CQ273" s="70"/>
      <c r="CR273" s="70"/>
      <c r="CS273" s="70"/>
      <c r="CT273" s="70"/>
      <c r="CU273" s="70"/>
      <c r="CV273" s="70"/>
      <c r="CW273" s="70"/>
      <c r="CX273" s="70"/>
      <c r="CY273" s="70"/>
      <c r="CZ273" s="70"/>
      <c r="DA273" s="70"/>
      <c r="DB273" s="70"/>
      <c r="DC273" s="70"/>
      <c r="DD273" s="70"/>
      <c r="DE273" s="70"/>
      <c r="DF273" s="70"/>
      <c r="DG273" s="70"/>
      <c r="DH273" s="70"/>
      <c r="DI273" s="70"/>
      <c r="DJ273" s="70"/>
      <c r="DK273" s="70"/>
      <c r="DL273" s="70"/>
      <c r="DM273" s="70"/>
      <c r="DN273" s="70"/>
      <c r="DO273" s="70"/>
      <c r="DP273" s="70"/>
      <c r="DQ273" s="70"/>
      <c r="DR273" s="70"/>
      <c r="DS273" s="70"/>
      <c r="DT273" s="70"/>
      <c r="DU273" s="70"/>
      <c r="DV273" s="70"/>
      <c r="DW273" s="70"/>
      <c r="DX273" s="70"/>
      <c r="DY273" s="70"/>
      <c r="DZ273" s="70"/>
      <c r="EA273" s="70"/>
      <c r="EB273" s="70"/>
      <c r="EC273" s="70"/>
      <c r="ED273" s="70"/>
      <c r="EE273" s="70"/>
      <c r="EF273" s="70"/>
      <c r="EG273" s="70"/>
      <c r="EH273" s="70"/>
      <c r="EI273" s="70"/>
      <c r="EJ273" s="70"/>
      <c r="EK273" s="70"/>
      <c r="EL273" s="70"/>
      <c r="EM273" s="70"/>
      <c r="EN273" s="70"/>
      <c r="EO273" s="70"/>
      <c r="EP273" s="70"/>
      <c r="EQ273" s="70"/>
      <c r="ER273" s="70"/>
      <c r="ES273" s="70"/>
      <c r="ET273" s="70"/>
      <c r="EU273" s="70"/>
      <c r="EV273" s="70"/>
      <c r="EW273" s="70"/>
      <c r="EX273" s="70"/>
      <c r="EY273" s="70"/>
      <c r="EZ273" s="70"/>
      <c r="FA273" s="70"/>
      <c r="FB273" s="70"/>
      <c r="FC273" s="70"/>
      <c r="FD273" s="70"/>
      <c r="FE273" s="70"/>
      <c r="FF273" s="70"/>
      <c r="FG273" s="70"/>
      <c r="FH273" s="70"/>
      <c r="FI273" s="70"/>
      <c r="FJ273" s="70"/>
      <c r="FK273" s="70"/>
      <c r="FL273" s="70"/>
      <c r="FM273" s="70"/>
      <c r="FN273" s="70"/>
      <c r="FO273" s="70"/>
      <c r="FP273" s="70"/>
      <c r="FQ273" s="70"/>
      <c r="FR273" s="70"/>
      <c r="FS273" s="70"/>
      <c r="FT273" s="70"/>
      <c r="FU273" s="70"/>
      <c r="FV273" s="70"/>
      <c r="FW273" s="70"/>
      <c r="FX273" s="70"/>
      <c r="FY273" s="70"/>
      <c r="FZ273" s="70"/>
      <c r="GA273" s="70"/>
      <c r="GB273" s="70"/>
      <c r="GC273" s="70"/>
      <c r="GD273" s="70"/>
      <c r="GE273" s="70"/>
      <c r="GF273" s="70"/>
      <c r="GG273" s="70"/>
      <c r="GH273" s="70"/>
      <c r="GI273" s="70"/>
      <c r="GJ273" s="70"/>
      <c r="GK273" s="70"/>
      <c r="GL273" s="70"/>
      <c r="GM273" s="70"/>
      <c r="GN273" s="70"/>
      <c r="GO273" s="70"/>
      <c r="GP273" s="70"/>
      <c r="GQ273" s="70"/>
      <c r="GR273" s="70"/>
      <c r="GS273" s="70"/>
      <c r="GT273" s="70"/>
      <c r="GU273" s="70"/>
      <c r="GV273" s="70"/>
      <c r="GW273" s="70"/>
      <c r="GX273" s="70"/>
      <c r="GY273" s="70"/>
      <c r="GZ273" s="70"/>
      <c r="HA273" s="70"/>
      <c r="HB273" s="70"/>
      <c r="HC273" s="70"/>
      <c r="HD273" s="70"/>
      <c r="HE273" s="70"/>
      <c r="HF273" s="70"/>
      <c r="HG273" s="70"/>
      <c r="HH273" s="70"/>
      <c r="HI273" s="70"/>
      <c r="HJ273" s="70"/>
      <c r="HK273" s="70"/>
      <c r="HL273" s="70"/>
      <c r="HM273" s="70"/>
      <c r="HN273" s="70"/>
      <c r="HO273" s="70"/>
      <c r="HP273" s="70"/>
      <c r="HQ273" s="70"/>
      <c r="HR273" s="70"/>
      <c r="HS273" s="70"/>
      <c r="HT273" s="70"/>
      <c r="HU273" s="70"/>
      <c r="HV273" s="70"/>
      <c r="HW273" s="70"/>
      <c r="HX273" s="70"/>
      <c r="HY273" s="70"/>
      <c r="HZ273" s="70"/>
      <c r="IA273" s="70"/>
      <c r="IB273" s="70"/>
      <c r="IC273" s="70"/>
      <c r="ID273" s="70"/>
      <c r="IE273" s="70"/>
      <c r="IF273" s="70"/>
      <c r="IG273" s="70"/>
      <c r="IH273" s="70"/>
      <c r="II273" s="70"/>
      <c r="IJ273" s="70"/>
      <c r="IK273" s="70"/>
      <c r="IL273" s="70"/>
      <c r="IM273" s="70"/>
      <c r="IN273" s="70"/>
      <c r="IO273" s="70"/>
    </row>
    <row r="274" spans="1:249" s="52" customFormat="1" ht="45" customHeight="1">
      <c r="A274" s="10"/>
      <c r="B274" s="65">
        <v>5</v>
      </c>
      <c r="C274" s="96"/>
      <c r="D274" s="97"/>
      <c r="E274" s="97"/>
      <c r="F274" s="98"/>
      <c r="G274" s="121">
        <f>SUM(G269:G273)</f>
        <v>52000</v>
      </c>
      <c r="H274" s="14"/>
      <c r="I274" s="33"/>
      <c r="J274" s="48"/>
      <c r="K274" s="48"/>
      <c r="L274" s="48"/>
      <c r="M274" s="31"/>
      <c r="N274" s="31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  <c r="AQ274" s="70"/>
      <c r="AR274" s="70"/>
      <c r="AS274" s="70"/>
      <c r="AT274" s="70"/>
      <c r="AU274" s="70"/>
      <c r="AV274" s="70"/>
      <c r="AW274" s="70"/>
      <c r="AX274" s="70"/>
      <c r="AY274" s="70"/>
      <c r="AZ274" s="70"/>
      <c r="BA274" s="70"/>
      <c r="BB274" s="70"/>
      <c r="BC274" s="70"/>
      <c r="BD274" s="70"/>
      <c r="BE274" s="70"/>
      <c r="BF274" s="70"/>
      <c r="BG274" s="70"/>
      <c r="BH274" s="70"/>
      <c r="BI274" s="70"/>
      <c r="BJ274" s="70"/>
      <c r="BK274" s="70"/>
      <c r="BL274" s="70"/>
      <c r="BM274" s="70"/>
      <c r="BN274" s="70"/>
      <c r="BO274" s="70"/>
      <c r="BP274" s="70"/>
      <c r="BQ274" s="70"/>
      <c r="BR274" s="70"/>
      <c r="BS274" s="70"/>
      <c r="BT274" s="70"/>
      <c r="BU274" s="70"/>
      <c r="BV274" s="70"/>
      <c r="BW274" s="70"/>
      <c r="BX274" s="70"/>
      <c r="BY274" s="70"/>
      <c r="BZ274" s="70"/>
      <c r="CA274" s="70"/>
      <c r="CB274" s="70"/>
      <c r="CC274" s="70"/>
      <c r="CD274" s="70"/>
      <c r="CE274" s="70"/>
      <c r="CF274" s="70"/>
      <c r="CG274" s="70"/>
      <c r="CH274" s="70"/>
      <c r="CI274" s="70"/>
      <c r="CJ274" s="70"/>
      <c r="CK274" s="70"/>
      <c r="CL274" s="70"/>
      <c r="CM274" s="70"/>
      <c r="CN274" s="70"/>
      <c r="CO274" s="70"/>
      <c r="CP274" s="70"/>
      <c r="CQ274" s="70"/>
      <c r="CR274" s="70"/>
      <c r="CS274" s="70"/>
      <c r="CT274" s="70"/>
      <c r="CU274" s="70"/>
      <c r="CV274" s="70"/>
      <c r="CW274" s="70"/>
      <c r="CX274" s="70"/>
      <c r="CY274" s="70"/>
      <c r="CZ274" s="70"/>
      <c r="DA274" s="70"/>
      <c r="DB274" s="70"/>
      <c r="DC274" s="70"/>
      <c r="DD274" s="70"/>
      <c r="DE274" s="70"/>
      <c r="DF274" s="70"/>
      <c r="DG274" s="70"/>
      <c r="DH274" s="70"/>
      <c r="DI274" s="70"/>
      <c r="DJ274" s="70"/>
      <c r="DK274" s="70"/>
      <c r="DL274" s="70"/>
      <c r="DM274" s="70"/>
      <c r="DN274" s="70"/>
      <c r="DO274" s="70"/>
      <c r="DP274" s="70"/>
      <c r="DQ274" s="70"/>
      <c r="DR274" s="70"/>
      <c r="DS274" s="70"/>
      <c r="DT274" s="70"/>
      <c r="DU274" s="70"/>
      <c r="DV274" s="70"/>
      <c r="DW274" s="70"/>
      <c r="DX274" s="70"/>
      <c r="DY274" s="70"/>
      <c r="DZ274" s="70"/>
      <c r="EA274" s="70"/>
      <c r="EB274" s="70"/>
      <c r="EC274" s="70"/>
      <c r="ED274" s="70"/>
      <c r="EE274" s="70"/>
      <c r="EF274" s="70"/>
      <c r="EG274" s="70"/>
      <c r="EH274" s="70"/>
      <c r="EI274" s="70"/>
      <c r="EJ274" s="70"/>
      <c r="EK274" s="70"/>
      <c r="EL274" s="70"/>
      <c r="EM274" s="70"/>
      <c r="EN274" s="70"/>
      <c r="EO274" s="70"/>
      <c r="EP274" s="70"/>
      <c r="EQ274" s="70"/>
      <c r="ER274" s="70"/>
      <c r="ES274" s="70"/>
      <c r="ET274" s="70"/>
      <c r="EU274" s="70"/>
      <c r="EV274" s="70"/>
      <c r="EW274" s="70"/>
      <c r="EX274" s="70"/>
      <c r="EY274" s="70"/>
      <c r="EZ274" s="70"/>
      <c r="FA274" s="70"/>
      <c r="FB274" s="70"/>
      <c r="FC274" s="70"/>
      <c r="FD274" s="70"/>
      <c r="FE274" s="70"/>
      <c r="FF274" s="70"/>
      <c r="FG274" s="70"/>
      <c r="FH274" s="70"/>
      <c r="FI274" s="70"/>
      <c r="FJ274" s="70"/>
      <c r="FK274" s="70"/>
      <c r="FL274" s="70"/>
      <c r="FM274" s="70"/>
      <c r="FN274" s="70"/>
      <c r="FO274" s="70"/>
      <c r="FP274" s="70"/>
      <c r="FQ274" s="70"/>
      <c r="FR274" s="70"/>
      <c r="FS274" s="70"/>
      <c r="FT274" s="70"/>
      <c r="FU274" s="70"/>
      <c r="FV274" s="70"/>
      <c r="FW274" s="70"/>
      <c r="FX274" s="70"/>
      <c r="FY274" s="70"/>
      <c r="FZ274" s="70"/>
      <c r="GA274" s="70"/>
      <c r="GB274" s="70"/>
      <c r="GC274" s="70"/>
      <c r="GD274" s="70"/>
      <c r="GE274" s="70"/>
      <c r="GF274" s="70"/>
      <c r="GG274" s="70"/>
      <c r="GH274" s="70"/>
      <c r="GI274" s="70"/>
      <c r="GJ274" s="70"/>
      <c r="GK274" s="70"/>
      <c r="GL274" s="70"/>
      <c r="GM274" s="70"/>
      <c r="GN274" s="70"/>
      <c r="GO274" s="70"/>
      <c r="GP274" s="70"/>
      <c r="GQ274" s="70"/>
      <c r="GR274" s="70"/>
      <c r="GS274" s="70"/>
      <c r="GT274" s="70"/>
      <c r="GU274" s="70"/>
      <c r="GV274" s="70"/>
      <c r="GW274" s="70"/>
      <c r="GX274" s="70"/>
      <c r="GY274" s="70"/>
      <c r="GZ274" s="70"/>
      <c r="HA274" s="70"/>
      <c r="HB274" s="70"/>
      <c r="HC274" s="70"/>
      <c r="HD274" s="70"/>
      <c r="HE274" s="70"/>
      <c r="HF274" s="70"/>
      <c r="HG274" s="70"/>
      <c r="HH274" s="70"/>
      <c r="HI274" s="70"/>
      <c r="HJ274" s="70"/>
      <c r="HK274" s="70"/>
      <c r="HL274" s="70"/>
      <c r="HM274" s="70"/>
      <c r="HN274" s="70"/>
      <c r="HO274" s="70"/>
      <c r="HP274" s="70"/>
      <c r="HQ274" s="70"/>
      <c r="HR274" s="70"/>
      <c r="HS274" s="70"/>
      <c r="HT274" s="70"/>
      <c r="HU274" s="70"/>
      <c r="HV274" s="70"/>
      <c r="HW274" s="70"/>
      <c r="HX274" s="70"/>
      <c r="HY274" s="70"/>
      <c r="HZ274" s="70"/>
      <c r="IA274" s="70"/>
      <c r="IB274" s="70"/>
      <c r="IC274" s="70"/>
      <c r="ID274" s="70"/>
      <c r="IE274" s="70"/>
      <c r="IF274" s="70"/>
      <c r="IG274" s="70"/>
      <c r="IH274" s="70"/>
      <c r="II274" s="70"/>
      <c r="IJ274" s="70"/>
      <c r="IK274" s="70"/>
      <c r="IL274" s="70"/>
      <c r="IM274" s="70"/>
      <c r="IN274" s="70"/>
      <c r="IO274" s="70"/>
    </row>
    <row r="275" spans="1:9" ht="45" customHeight="1">
      <c r="A275" s="43"/>
      <c r="B275" s="65">
        <f>B274+B267+B247+B222</f>
        <v>47</v>
      </c>
      <c r="C275" s="84"/>
      <c r="D275" s="85"/>
      <c r="E275" s="85"/>
      <c r="F275" s="86"/>
      <c r="G275" s="163">
        <f>SUM(G274+G267+G247+G222)</f>
        <v>184499</v>
      </c>
      <c r="H275" s="45"/>
      <c r="I275" s="102"/>
    </row>
    <row r="276" spans="1:9" ht="45" customHeight="1">
      <c r="A276" s="177" t="s">
        <v>284</v>
      </c>
      <c r="B276" s="178"/>
      <c r="C276" s="178"/>
      <c r="D276" s="178"/>
      <c r="E276" s="178"/>
      <c r="F276" s="178"/>
      <c r="G276" s="179"/>
      <c r="H276" s="45"/>
      <c r="I276" s="102"/>
    </row>
    <row r="277" spans="1:9" ht="45" customHeight="1">
      <c r="A277" s="43"/>
      <c r="B277" s="100" t="s">
        <v>303</v>
      </c>
      <c r="C277" s="100"/>
      <c r="D277" s="3"/>
      <c r="E277" s="10"/>
      <c r="F277" s="20"/>
      <c r="G277" s="180"/>
      <c r="H277" s="45"/>
      <c r="I277" s="102"/>
    </row>
    <row r="278" spans="1:9" ht="45" customHeight="1">
      <c r="A278" s="43">
        <v>253</v>
      </c>
      <c r="B278" s="10">
        <v>1</v>
      </c>
      <c r="C278" s="3" t="s">
        <v>67</v>
      </c>
      <c r="D278" s="3" t="s">
        <v>68</v>
      </c>
      <c r="E278" s="34">
        <v>3800281901</v>
      </c>
      <c r="F278" s="21" t="s">
        <v>66</v>
      </c>
      <c r="G278" s="60">
        <v>8000</v>
      </c>
      <c r="H278" s="45"/>
      <c r="I278" s="102"/>
    </row>
    <row r="279" spans="1:231" ht="45" customHeight="1">
      <c r="A279" s="43">
        <v>254</v>
      </c>
      <c r="B279" s="10">
        <v>2</v>
      </c>
      <c r="C279" s="3" t="s">
        <v>217</v>
      </c>
      <c r="D279" s="3" t="s">
        <v>218</v>
      </c>
      <c r="E279" s="10">
        <v>3800747188</v>
      </c>
      <c r="F279" s="21" t="s">
        <v>294</v>
      </c>
      <c r="G279" s="60">
        <v>100</v>
      </c>
      <c r="H279" s="8"/>
      <c r="I279" s="15"/>
      <c r="J279" s="5"/>
      <c r="K279" s="5"/>
      <c r="L279" s="5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  <c r="BU279" s="52"/>
      <c r="BV279" s="52"/>
      <c r="BW279" s="52"/>
      <c r="BX279" s="52"/>
      <c r="BY279" s="52"/>
      <c r="BZ279" s="52"/>
      <c r="CA279" s="52"/>
      <c r="CB279" s="52"/>
      <c r="CC279" s="52"/>
      <c r="CD279" s="52"/>
      <c r="CE279" s="52"/>
      <c r="CF279" s="52"/>
      <c r="CG279" s="52"/>
      <c r="CH279" s="52"/>
      <c r="CI279" s="52"/>
      <c r="CJ279" s="52"/>
      <c r="CK279" s="52"/>
      <c r="CL279" s="52"/>
      <c r="CM279" s="52"/>
      <c r="CN279" s="52"/>
      <c r="CO279" s="52"/>
      <c r="CP279" s="52"/>
      <c r="CQ279" s="52"/>
      <c r="CR279" s="52"/>
      <c r="CS279" s="52"/>
      <c r="CT279" s="52"/>
      <c r="CU279" s="52"/>
      <c r="CV279" s="52"/>
      <c r="CW279" s="52"/>
      <c r="CX279" s="52"/>
      <c r="CY279" s="52"/>
      <c r="CZ279" s="52"/>
      <c r="DA279" s="52"/>
      <c r="DB279" s="52"/>
      <c r="DC279" s="52"/>
      <c r="DD279" s="52"/>
      <c r="DE279" s="52"/>
      <c r="DF279" s="52"/>
      <c r="DG279" s="52"/>
      <c r="DH279" s="52"/>
      <c r="DI279" s="52"/>
      <c r="DJ279" s="52"/>
      <c r="DK279" s="52"/>
      <c r="DL279" s="52"/>
      <c r="DM279" s="52"/>
      <c r="DN279" s="52"/>
      <c r="DO279" s="52"/>
      <c r="DP279" s="52"/>
      <c r="DQ279" s="52"/>
      <c r="DR279" s="52"/>
      <c r="DS279" s="52"/>
      <c r="DT279" s="52"/>
      <c r="DU279" s="52"/>
      <c r="DV279" s="52"/>
      <c r="DW279" s="52"/>
      <c r="DX279" s="52"/>
      <c r="DY279" s="52"/>
      <c r="DZ279" s="52"/>
      <c r="EA279" s="52"/>
      <c r="EB279" s="52"/>
      <c r="EC279" s="52"/>
      <c r="ED279" s="52"/>
      <c r="EE279" s="52"/>
      <c r="EF279" s="52"/>
      <c r="EG279" s="52"/>
      <c r="EH279" s="52"/>
      <c r="EI279" s="52"/>
      <c r="EJ279" s="52"/>
      <c r="EK279" s="52"/>
      <c r="EL279" s="52"/>
      <c r="EM279" s="52"/>
      <c r="EN279" s="52"/>
      <c r="EO279" s="52"/>
      <c r="EP279" s="52"/>
      <c r="EQ279" s="52"/>
      <c r="ER279" s="52"/>
      <c r="ES279" s="52"/>
      <c r="ET279" s="52"/>
      <c r="EU279" s="52"/>
      <c r="EV279" s="52"/>
      <c r="EW279" s="52"/>
      <c r="EX279" s="52"/>
      <c r="EY279" s="52"/>
      <c r="EZ279" s="52"/>
      <c r="FA279" s="52"/>
      <c r="FB279" s="52"/>
      <c r="FC279" s="52"/>
      <c r="FD279" s="52"/>
      <c r="FE279" s="52"/>
      <c r="FF279" s="52"/>
      <c r="FG279" s="52"/>
      <c r="FH279" s="52"/>
      <c r="FI279" s="52"/>
      <c r="FJ279" s="52"/>
      <c r="FK279" s="52"/>
      <c r="FL279" s="52"/>
      <c r="FM279" s="52"/>
      <c r="FN279" s="52"/>
      <c r="FO279" s="52"/>
      <c r="FP279" s="52"/>
      <c r="FQ279" s="52"/>
      <c r="FR279" s="52"/>
      <c r="FS279" s="52"/>
      <c r="FT279" s="52"/>
      <c r="FU279" s="52"/>
      <c r="FV279" s="52"/>
      <c r="FW279" s="52"/>
      <c r="FX279" s="52"/>
      <c r="FY279" s="52"/>
      <c r="FZ279" s="52"/>
      <c r="GA279" s="52"/>
      <c r="GB279" s="52"/>
      <c r="GC279" s="52"/>
      <c r="GD279" s="52"/>
      <c r="GE279" s="52"/>
      <c r="GF279" s="52"/>
      <c r="GG279" s="52"/>
      <c r="GH279" s="52"/>
      <c r="GI279" s="52"/>
      <c r="GJ279" s="52"/>
      <c r="GK279" s="52"/>
      <c r="GL279" s="52"/>
      <c r="GM279" s="52"/>
      <c r="GN279" s="52"/>
      <c r="GO279" s="52"/>
      <c r="GP279" s="52"/>
      <c r="GQ279" s="52"/>
      <c r="GR279" s="52"/>
      <c r="GS279" s="52"/>
      <c r="GT279" s="52"/>
      <c r="GU279" s="52"/>
      <c r="GV279" s="52"/>
      <c r="GW279" s="52"/>
      <c r="GX279" s="52"/>
      <c r="GY279" s="52"/>
      <c r="GZ279" s="52"/>
      <c r="HA279" s="52"/>
      <c r="HB279" s="52"/>
      <c r="HC279" s="52"/>
      <c r="HD279" s="52"/>
      <c r="HE279" s="52"/>
      <c r="HF279" s="52"/>
      <c r="HG279" s="52"/>
      <c r="HH279" s="52"/>
      <c r="HI279" s="52"/>
      <c r="HJ279" s="52"/>
      <c r="HK279" s="52"/>
      <c r="HL279" s="52"/>
      <c r="HM279" s="52"/>
      <c r="HN279" s="52"/>
      <c r="HO279" s="52"/>
      <c r="HP279" s="52"/>
      <c r="HQ279" s="52"/>
      <c r="HR279" s="52"/>
      <c r="HS279" s="52"/>
      <c r="HT279" s="52"/>
      <c r="HU279" s="52"/>
      <c r="HV279" s="52"/>
      <c r="HW279" s="52"/>
    </row>
    <row r="280" spans="1:231" ht="45" customHeight="1">
      <c r="A280" s="43">
        <v>255</v>
      </c>
      <c r="B280" s="10">
        <v>3</v>
      </c>
      <c r="C280" s="3" t="s">
        <v>219</v>
      </c>
      <c r="D280" s="3" t="s">
        <v>220</v>
      </c>
      <c r="E280" s="10">
        <v>3800756986</v>
      </c>
      <c r="F280" s="61">
        <v>40683</v>
      </c>
      <c r="G280" s="60">
        <v>4000</v>
      </c>
      <c r="H280" s="8"/>
      <c r="I280" s="15"/>
      <c r="J280" s="5"/>
      <c r="K280" s="5"/>
      <c r="L280" s="5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  <c r="BH280" s="52"/>
      <c r="BI280" s="52"/>
      <c r="BJ280" s="52"/>
      <c r="BK280" s="52"/>
      <c r="BL280" s="52"/>
      <c r="BM280" s="52"/>
      <c r="BN280" s="52"/>
      <c r="BO280" s="52"/>
      <c r="BP280" s="52"/>
      <c r="BQ280" s="52"/>
      <c r="BR280" s="52"/>
      <c r="BS280" s="52"/>
      <c r="BT280" s="52"/>
      <c r="BU280" s="52"/>
      <c r="BV280" s="52"/>
      <c r="BW280" s="52"/>
      <c r="BX280" s="52"/>
      <c r="BY280" s="52"/>
      <c r="BZ280" s="52"/>
      <c r="CA280" s="52"/>
      <c r="CB280" s="52"/>
      <c r="CC280" s="52"/>
      <c r="CD280" s="52"/>
      <c r="CE280" s="52"/>
      <c r="CF280" s="52"/>
      <c r="CG280" s="52"/>
      <c r="CH280" s="52"/>
      <c r="CI280" s="52"/>
      <c r="CJ280" s="52"/>
      <c r="CK280" s="52"/>
      <c r="CL280" s="52"/>
      <c r="CM280" s="52"/>
      <c r="CN280" s="52"/>
      <c r="CO280" s="52"/>
      <c r="CP280" s="52"/>
      <c r="CQ280" s="52"/>
      <c r="CR280" s="52"/>
      <c r="CS280" s="52"/>
      <c r="CT280" s="52"/>
      <c r="CU280" s="52"/>
      <c r="CV280" s="52"/>
      <c r="CW280" s="52"/>
      <c r="CX280" s="52"/>
      <c r="CY280" s="52"/>
      <c r="CZ280" s="52"/>
      <c r="DA280" s="52"/>
      <c r="DB280" s="52"/>
      <c r="DC280" s="52"/>
      <c r="DD280" s="52"/>
      <c r="DE280" s="52"/>
      <c r="DF280" s="52"/>
      <c r="DG280" s="52"/>
      <c r="DH280" s="52"/>
      <c r="DI280" s="52"/>
      <c r="DJ280" s="52"/>
      <c r="DK280" s="52"/>
      <c r="DL280" s="52"/>
      <c r="DM280" s="52"/>
      <c r="DN280" s="52"/>
      <c r="DO280" s="52"/>
      <c r="DP280" s="52"/>
      <c r="DQ280" s="52"/>
      <c r="DR280" s="52"/>
      <c r="DS280" s="52"/>
      <c r="DT280" s="52"/>
      <c r="DU280" s="52"/>
      <c r="DV280" s="52"/>
      <c r="DW280" s="52"/>
      <c r="DX280" s="52"/>
      <c r="DY280" s="52"/>
      <c r="DZ280" s="52"/>
      <c r="EA280" s="52"/>
      <c r="EB280" s="52"/>
      <c r="EC280" s="52"/>
      <c r="ED280" s="52"/>
      <c r="EE280" s="52"/>
      <c r="EF280" s="52"/>
      <c r="EG280" s="52"/>
      <c r="EH280" s="52"/>
      <c r="EI280" s="52"/>
      <c r="EJ280" s="52"/>
      <c r="EK280" s="52"/>
      <c r="EL280" s="52"/>
      <c r="EM280" s="52"/>
      <c r="EN280" s="52"/>
      <c r="EO280" s="52"/>
      <c r="EP280" s="52"/>
      <c r="EQ280" s="52"/>
      <c r="ER280" s="52"/>
      <c r="ES280" s="52"/>
      <c r="ET280" s="52"/>
      <c r="EU280" s="52"/>
      <c r="EV280" s="52"/>
      <c r="EW280" s="52"/>
      <c r="EX280" s="52"/>
      <c r="EY280" s="52"/>
      <c r="EZ280" s="52"/>
      <c r="FA280" s="52"/>
      <c r="FB280" s="52"/>
      <c r="FC280" s="52"/>
      <c r="FD280" s="52"/>
      <c r="FE280" s="52"/>
      <c r="FF280" s="52"/>
      <c r="FG280" s="52"/>
      <c r="FH280" s="52"/>
      <c r="FI280" s="52"/>
      <c r="FJ280" s="52"/>
      <c r="FK280" s="52"/>
      <c r="FL280" s="52"/>
      <c r="FM280" s="52"/>
      <c r="FN280" s="52"/>
      <c r="FO280" s="52"/>
      <c r="FP280" s="52"/>
      <c r="FQ280" s="52"/>
      <c r="FR280" s="52"/>
      <c r="FS280" s="52"/>
      <c r="FT280" s="52"/>
      <c r="FU280" s="52"/>
      <c r="FV280" s="52"/>
      <c r="FW280" s="52"/>
      <c r="FX280" s="52"/>
      <c r="FY280" s="52"/>
      <c r="FZ280" s="52"/>
      <c r="GA280" s="52"/>
      <c r="GB280" s="52"/>
      <c r="GC280" s="52"/>
      <c r="GD280" s="52"/>
      <c r="GE280" s="52"/>
      <c r="GF280" s="52"/>
      <c r="GG280" s="52"/>
      <c r="GH280" s="52"/>
      <c r="GI280" s="52"/>
      <c r="GJ280" s="52"/>
      <c r="GK280" s="52"/>
      <c r="GL280" s="52"/>
      <c r="GM280" s="52"/>
      <c r="GN280" s="52"/>
      <c r="GO280" s="52"/>
      <c r="GP280" s="52"/>
      <c r="GQ280" s="52"/>
      <c r="GR280" s="52"/>
      <c r="GS280" s="52"/>
      <c r="GT280" s="52"/>
      <c r="GU280" s="52"/>
      <c r="GV280" s="52"/>
      <c r="GW280" s="52"/>
      <c r="GX280" s="52"/>
      <c r="GY280" s="52"/>
      <c r="GZ280" s="52"/>
      <c r="HA280" s="52"/>
      <c r="HB280" s="52"/>
      <c r="HC280" s="52"/>
      <c r="HD280" s="52"/>
      <c r="HE280" s="52"/>
      <c r="HF280" s="52"/>
      <c r="HG280" s="52"/>
      <c r="HH280" s="52"/>
      <c r="HI280" s="52"/>
      <c r="HJ280" s="52"/>
      <c r="HK280" s="52"/>
      <c r="HL280" s="52"/>
      <c r="HM280" s="52"/>
      <c r="HN280" s="52"/>
      <c r="HO280" s="52"/>
      <c r="HP280" s="52"/>
      <c r="HQ280" s="52"/>
      <c r="HR280" s="52"/>
      <c r="HS280" s="52"/>
      <c r="HT280" s="52"/>
      <c r="HU280" s="52"/>
      <c r="HV280" s="52"/>
      <c r="HW280" s="52"/>
    </row>
    <row r="281" spans="1:249" ht="45" customHeight="1">
      <c r="A281" s="43"/>
      <c r="B281" s="65">
        <v>3</v>
      </c>
      <c r="C281" s="84"/>
      <c r="D281" s="85"/>
      <c r="E281" s="85"/>
      <c r="F281" s="86"/>
      <c r="G281" s="121">
        <f>SUM(G278:G280)</f>
        <v>12100</v>
      </c>
      <c r="H281" s="45"/>
      <c r="I281" s="102"/>
      <c r="HX281" s="52"/>
      <c r="HY281" s="52"/>
      <c r="HZ281" s="52"/>
      <c r="IA281" s="52"/>
      <c r="IB281" s="52"/>
      <c r="IC281" s="52"/>
      <c r="ID281" s="52"/>
      <c r="IE281" s="52"/>
      <c r="IF281" s="52"/>
      <c r="IG281" s="52"/>
      <c r="IH281" s="52"/>
      <c r="II281" s="52"/>
      <c r="IJ281" s="52"/>
      <c r="IK281" s="52"/>
      <c r="IL281" s="52"/>
      <c r="IM281" s="52"/>
      <c r="IN281" s="52"/>
      <c r="IO281" s="52"/>
    </row>
    <row r="282" spans="1:231" s="52" customFormat="1" ht="45" customHeight="1">
      <c r="A282" s="174" t="s">
        <v>356</v>
      </c>
      <c r="B282" s="175"/>
      <c r="C282" s="175"/>
      <c r="D282" s="175"/>
      <c r="E282" s="175"/>
      <c r="F282" s="175"/>
      <c r="G282" s="176"/>
      <c r="H282" s="45"/>
      <c r="I282" s="102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41"/>
      <c r="AO282" s="41"/>
      <c r="AP282" s="41"/>
      <c r="AQ282" s="41"/>
      <c r="AR282" s="41"/>
      <c r="AS282" s="41"/>
      <c r="AT282" s="41"/>
      <c r="AU282" s="41"/>
      <c r="AV282" s="41"/>
      <c r="AW282" s="41"/>
      <c r="AX282" s="41"/>
      <c r="AY282" s="41"/>
      <c r="AZ282" s="41"/>
      <c r="BA282" s="41"/>
      <c r="BB282" s="41"/>
      <c r="BC282" s="41"/>
      <c r="BD282" s="41"/>
      <c r="BE282" s="41"/>
      <c r="BF282" s="41"/>
      <c r="BG282" s="41"/>
      <c r="BH282" s="41"/>
      <c r="BI282" s="41"/>
      <c r="BJ282" s="41"/>
      <c r="BK282" s="41"/>
      <c r="BL282" s="41"/>
      <c r="BM282" s="41"/>
      <c r="BN282" s="41"/>
      <c r="BO282" s="41"/>
      <c r="BP282" s="41"/>
      <c r="BQ282" s="41"/>
      <c r="BR282" s="41"/>
      <c r="BS282" s="41"/>
      <c r="BT282" s="41"/>
      <c r="BU282" s="41"/>
      <c r="BV282" s="41"/>
      <c r="BW282" s="41"/>
      <c r="BX282" s="41"/>
      <c r="BY282" s="41"/>
      <c r="BZ282" s="41"/>
      <c r="CA282" s="41"/>
      <c r="CB282" s="41"/>
      <c r="CC282" s="41"/>
      <c r="CD282" s="41"/>
      <c r="CE282" s="41"/>
      <c r="CF282" s="41"/>
      <c r="CG282" s="41"/>
      <c r="CH282" s="41"/>
      <c r="CI282" s="41"/>
      <c r="CJ282" s="41"/>
      <c r="CK282" s="41"/>
      <c r="CL282" s="41"/>
      <c r="CM282" s="41"/>
      <c r="CN282" s="41"/>
      <c r="CO282" s="41"/>
      <c r="CP282" s="41"/>
      <c r="CQ282" s="41"/>
      <c r="CR282" s="41"/>
      <c r="CS282" s="41"/>
      <c r="CT282" s="41"/>
      <c r="CU282" s="41"/>
      <c r="CV282" s="41"/>
      <c r="CW282" s="41"/>
      <c r="CX282" s="41"/>
      <c r="CY282" s="41"/>
      <c r="CZ282" s="41"/>
      <c r="DA282" s="41"/>
      <c r="DB282" s="41"/>
      <c r="DC282" s="41"/>
      <c r="DD282" s="41"/>
      <c r="DE282" s="41"/>
      <c r="DF282" s="41"/>
      <c r="DG282" s="41"/>
      <c r="DH282" s="41"/>
      <c r="DI282" s="41"/>
      <c r="DJ282" s="41"/>
      <c r="DK282" s="41"/>
      <c r="DL282" s="41"/>
      <c r="DM282" s="41"/>
      <c r="DN282" s="41"/>
      <c r="DO282" s="41"/>
      <c r="DP282" s="41"/>
      <c r="DQ282" s="41"/>
      <c r="DR282" s="41"/>
      <c r="DS282" s="41"/>
      <c r="DT282" s="41"/>
      <c r="DU282" s="41"/>
      <c r="DV282" s="41"/>
      <c r="DW282" s="41"/>
      <c r="DX282" s="41"/>
      <c r="DY282" s="41"/>
      <c r="DZ282" s="41"/>
      <c r="EA282" s="41"/>
      <c r="EB282" s="41"/>
      <c r="EC282" s="41"/>
      <c r="ED282" s="41"/>
      <c r="EE282" s="41"/>
      <c r="EF282" s="41"/>
      <c r="EG282" s="41"/>
      <c r="EH282" s="41"/>
      <c r="EI282" s="41"/>
      <c r="EJ282" s="41"/>
      <c r="EK282" s="41"/>
      <c r="EL282" s="41"/>
      <c r="EM282" s="41"/>
      <c r="EN282" s="41"/>
      <c r="EO282" s="41"/>
      <c r="EP282" s="41"/>
      <c r="EQ282" s="41"/>
      <c r="ER282" s="41"/>
      <c r="ES282" s="41"/>
      <c r="ET282" s="41"/>
      <c r="EU282" s="41"/>
      <c r="EV282" s="41"/>
      <c r="EW282" s="41"/>
      <c r="EX282" s="41"/>
      <c r="EY282" s="41"/>
      <c r="EZ282" s="41"/>
      <c r="FA282" s="41"/>
      <c r="FB282" s="41"/>
      <c r="FC282" s="41"/>
      <c r="FD282" s="41"/>
      <c r="FE282" s="41"/>
      <c r="FF282" s="41"/>
      <c r="FG282" s="41"/>
      <c r="FH282" s="41"/>
      <c r="FI282" s="41"/>
      <c r="FJ282" s="41"/>
      <c r="FK282" s="41"/>
      <c r="FL282" s="41"/>
      <c r="FM282" s="41"/>
      <c r="FN282" s="41"/>
      <c r="FO282" s="41"/>
      <c r="FP282" s="41"/>
      <c r="FQ282" s="41"/>
      <c r="FR282" s="41"/>
      <c r="FS282" s="41"/>
      <c r="FT282" s="41"/>
      <c r="FU282" s="41"/>
      <c r="FV282" s="41"/>
      <c r="FW282" s="41"/>
      <c r="FX282" s="41"/>
      <c r="FY282" s="41"/>
      <c r="FZ282" s="41"/>
      <c r="GA282" s="41"/>
      <c r="GB282" s="41"/>
      <c r="GC282" s="41"/>
      <c r="GD282" s="41"/>
      <c r="GE282" s="41"/>
      <c r="GF282" s="41"/>
      <c r="GG282" s="41"/>
      <c r="GH282" s="41"/>
      <c r="GI282" s="41"/>
      <c r="GJ282" s="41"/>
      <c r="GK282" s="41"/>
      <c r="GL282" s="41"/>
      <c r="GM282" s="41"/>
      <c r="GN282" s="41"/>
      <c r="GO282" s="41"/>
      <c r="GP282" s="41"/>
      <c r="GQ282" s="41"/>
      <c r="GR282" s="41"/>
      <c r="GS282" s="41"/>
      <c r="GT282" s="41"/>
      <c r="GU282" s="41"/>
      <c r="GV282" s="41"/>
      <c r="GW282" s="41"/>
      <c r="GX282" s="41"/>
      <c r="GY282" s="41"/>
      <c r="GZ282" s="41"/>
      <c r="HA282" s="41"/>
      <c r="HB282" s="41"/>
      <c r="HC282" s="41"/>
      <c r="HD282" s="41"/>
      <c r="HE282" s="41"/>
      <c r="HF282" s="41"/>
      <c r="HG282" s="41"/>
      <c r="HH282" s="41"/>
      <c r="HI282" s="41"/>
      <c r="HJ282" s="41"/>
      <c r="HK282" s="41"/>
      <c r="HL282" s="41"/>
      <c r="HM282" s="41"/>
      <c r="HN282" s="41"/>
      <c r="HO282" s="41"/>
      <c r="HP282" s="41"/>
      <c r="HQ282" s="41"/>
      <c r="HR282" s="41"/>
      <c r="HS282" s="41"/>
      <c r="HT282" s="41"/>
      <c r="HU282" s="41"/>
      <c r="HV282" s="41"/>
      <c r="HW282" s="41"/>
    </row>
    <row r="283" spans="1:249" s="51" customFormat="1" ht="45" customHeight="1">
      <c r="A283" s="10">
        <v>256</v>
      </c>
      <c r="B283" s="10">
        <v>1</v>
      </c>
      <c r="C283" s="3" t="s">
        <v>69</v>
      </c>
      <c r="D283" s="3" t="s">
        <v>726</v>
      </c>
      <c r="E283" s="10">
        <v>3800436457</v>
      </c>
      <c r="F283" s="21" t="s">
        <v>70</v>
      </c>
      <c r="G283" s="60">
        <v>16000</v>
      </c>
      <c r="H283" s="45"/>
      <c r="I283" s="102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41"/>
      <c r="AO283" s="41"/>
      <c r="AP283" s="41"/>
      <c r="AQ283" s="41"/>
      <c r="AR283" s="41"/>
      <c r="AS283" s="41"/>
      <c r="AT283" s="41"/>
      <c r="AU283" s="41"/>
      <c r="AV283" s="41"/>
      <c r="AW283" s="41"/>
      <c r="AX283" s="41"/>
      <c r="AY283" s="41"/>
      <c r="AZ283" s="41"/>
      <c r="BA283" s="41"/>
      <c r="BB283" s="41"/>
      <c r="BC283" s="41"/>
      <c r="BD283" s="41"/>
      <c r="BE283" s="41"/>
      <c r="BF283" s="41"/>
      <c r="BG283" s="41"/>
      <c r="BH283" s="41"/>
      <c r="BI283" s="41"/>
      <c r="BJ283" s="41"/>
      <c r="BK283" s="41"/>
      <c r="BL283" s="41"/>
      <c r="BM283" s="41"/>
      <c r="BN283" s="41"/>
      <c r="BO283" s="41"/>
      <c r="BP283" s="41"/>
      <c r="BQ283" s="41"/>
      <c r="BR283" s="41"/>
      <c r="BS283" s="41"/>
      <c r="BT283" s="41"/>
      <c r="BU283" s="41"/>
      <c r="BV283" s="41"/>
      <c r="BW283" s="41"/>
      <c r="BX283" s="41"/>
      <c r="BY283" s="41"/>
      <c r="BZ283" s="41"/>
      <c r="CA283" s="41"/>
      <c r="CB283" s="41"/>
      <c r="CC283" s="41"/>
      <c r="CD283" s="41"/>
      <c r="CE283" s="41"/>
      <c r="CF283" s="41"/>
      <c r="CG283" s="41"/>
      <c r="CH283" s="41"/>
      <c r="CI283" s="41"/>
      <c r="CJ283" s="41"/>
      <c r="CK283" s="41"/>
      <c r="CL283" s="41"/>
      <c r="CM283" s="41"/>
      <c r="CN283" s="41"/>
      <c r="CO283" s="41"/>
      <c r="CP283" s="41"/>
      <c r="CQ283" s="41"/>
      <c r="CR283" s="41"/>
      <c r="CS283" s="41"/>
      <c r="CT283" s="41"/>
      <c r="CU283" s="41"/>
      <c r="CV283" s="41"/>
      <c r="CW283" s="41"/>
      <c r="CX283" s="41"/>
      <c r="CY283" s="41"/>
      <c r="CZ283" s="41"/>
      <c r="DA283" s="41"/>
      <c r="DB283" s="41"/>
      <c r="DC283" s="41"/>
      <c r="DD283" s="41"/>
      <c r="DE283" s="41"/>
      <c r="DF283" s="41"/>
      <c r="DG283" s="41"/>
      <c r="DH283" s="41"/>
      <c r="DI283" s="41"/>
      <c r="DJ283" s="41"/>
      <c r="DK283" s="41"/>
      <c r="DL283" s="41"/>
      <c r="DM283" s="41"/>
      <c r="DN283" s="41"/>
      <c r="DO283" s="41"/>
      <c r="DP283" s="41"/>
      <c r="DQ283" s="41"/>
      <c r="DR283" s="41"/>
      <c r="DS283" s="41"/>
      <c r="DT283" s="41"/>
      <c r="DU283" s="41"/>
      <c r="DV283" s="41"/>
      <c r="DW283" s="41"/>
      <c r="DX283" s="41"/>
      <c r="DY283" s="41"/>
      <c r="DZ283" s="41"/>
      <c r="EA283" s="41"/>
      <c r="EB283" s="41"/>
      <c r="EC283" s="41"/>
      <c r="ED283" s="41"/>
      <c r="EE283" s="41"/>
      <c r="EF283" s="41"/>
      <c r="EG283" s="41"/>
      <c r="EH283" s="41"/>
      <c r="EI283" s="41"/>
      <c r="EJ283" s="41"/>
      <c r="EK283" s="41"/>
      <c r="EL283" s="41"/>
      <c r="EM283" s="41"/>
      <c r="EN283" s="41"/>
      <c r="EO283" s="41"/>
      <c r="EP283" s="41"/>
      <c r="EQ283" s="41"/>
      <c r="ER283" s="41"/>
      <c r="ES283" s="41"/>
      <c r="ET283" s="41"/>
      <c r="EU283" s="41"/>
      <c r="EV283" s="41"/>
      <c r="EW283" s="41"/>
      <c r="EX283" s="41"/>
      <c r="EY283" s="41"/>
      <c r="EZ283" s="41"/>
      <c r="FA283" s="41"/>
      <c r="FB283" s="41"/>
      <c r="FC283" s="41"/>
      <c r="FD283" s="41"/>
      <c r="FE283" s="41"/>
      <c r="FF283" s="41"/>
      <c r="FG283" s="41"/>
      <c r="FH283" s="41"/>
      <c r="FI283" s="41"/>
      <c r="FJ283" s="41"/>
      <c r="FK283" s="41"/>
      <c r="FL283" s="41"/>
      <c r="FM283" s="41"/>
      <c r="FN283" s="41"/>
      <c r="FO283" s="41"/>
      <c r="FP283" s="41"/>
      <c r="FQ283" s="41"/>
      <c r="FR283" s="41"/>
      <c r="FS283" s="41"/>
      <c r="FT283" s="41"/>
      <c r="FU283" s="41"/>
      <c r="FV283" s="41"/>
      <c r="FW283" s="41"/>
      <c r="FX283" s="41"/>
      <c r="FY283" s="41"/>
      <c r="FZ283" s="41"/>
      <c r="GA283" s="41"/>
      <c r="GB283" s="41"/>
      <c r="GC283" s="41"/>
      <c r="GD283" s="41"/>
      <c r="GE283" s="41"/>
      <c r="GF283" s="41"/>
      <c r="GG283" s="41"/>
      <c r="GH283" s="41"/>
      <c r="GI283" s="41"/>
      <c r="GJ283" s="41"/>
      <c r="GK283" s="41"/>
      <c r="GL283" s="41"/>
      <c r="GM283" s="41"/>
      <c r="GN283" s="41"/>
      <c r="GO283" s="41"/>
      <c r="GP283" s="41"/>
      <c r="GQ283" s="41"/>
      <c r="GR283" s="41"/>
      <c r="GS283" s="41"/>
      <c r="GT283" s="41"/>
      <c r="GU283" s="41"/>
      <c r="GV283" s="41"/>
      <c r="GW283" s="41"/>
      <c r="GX283" s="41"/>
      <c r="GY283" s="41"/>
      <c r="GZ283" s="41"/>
      <c r="HA283" s="41"/>
      <c r="HB283" s="41"/>
      <c r="HC283" s="41"/>
      <c r="HD283" s="41"/>
      <c r="HE283" s="41"/>
      <c r="HF283" s="41"/>
      <c r="HG283" s="41"/>
      <c r="HH283" s="41"/>
      <c r="HI283" s="41"/>
      <c r="HJ283" s="41"/>
      <c r="HK283" s="41"/>
      <c r="HL283" s="41"/>
      <c r="HM283" s="41"/>
      <c r="HN283" s="41"/>
      <c r="HO283" s="41"/>
      <c r="HP283" s="41"/>
      <c r="HQ283" s="41"/>
      <c r="HR283" s="41"/>
      <c r="HS283" s="41"/>
      <c r="HT283" s="41"/>
      <c r="HU283" s="41"/>
      <c r="HV283" s="41"/>
      <c r="HW283" s="41"/>
      <c r="HX283" s="52"/>
      <c r="HY283" s="52"/>
      <c r="HZ283" s="52"/>
      <c r="IA283" s="52"/>
      <c r="IB283" s="52"/>
      <c r="IC283" s="52"/>
      <c r="ID283" s="52"/>
      <c r="IE283" s="52"/>
      <c r="IF283" s="52"/>
      <c r="IG283" s="52"/>
      <c r="IH283" s="52"/>
      <c r="II283" s="52"/>
      <c r="IJ283" s="52"/>
      <c r="IK283" s="52"/>
      <c r="IL283" s="52"/>
      <c r="IM283" s="52"/>
      <c r="IN283" s="52"/>
      <c r="IO283" s="52"/>
    </row>
    <row r="284" spans="1:231" s="52" customFormat="1" ht="45" customHeight="1">
      <c r="A284" s="10">
        <v>257</v>
      </c>
      <c r="B284" s="10">
        <v>2</v>
      </c>
      <c r="C284" s="243" t="s">
        <v>71</v>
      </c>
      <c r="D284" s="243" t="s">
        <v>453</v>
      </c>
      <c r="E284" s="181">
        <v>3800652137</v>
      </c>
      <c r="F284" s="182" t="s">
        <v>267</v>
      </c>
      <c r="G284" s="183">
        <v>1500</v>
      </c>
      <c r="H284" s="45"/>
      <c r="I284" s="102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41"/>
      <c r="AO284" s="41"/>
      <c r="AP284" s="41"/>
      <c r="AQ284" s="41"/>
      <c r="AR284" s="41"/>
      <c r="AS284" s="41"/>
      <c r="AT284" s="41"/>
      <c r="AU284" s="41"/>
      <c r="AV284" s="41"/>
      <c r="AW284" s="41"/>
      <c r="AX284" s="41"/>
      <c r="AY284" s="41"/>
      <c r="AZ284" s="41"/>
      <c r="BA284" s="41"/>
      <c r="BB284" s="41"/>
      <c r="BC284" s="41"/>
      <c r="BD284" s="41"/>
      <c r="BE284" s="41"/>
      <c r="BF284" s="41"/>
      <c r="BG284" s="41"/>
      <c r="BH284" s="41"/>
      <c r="BI284" s="41"/>
      <c r="BJ284" s="41"/>
      <c r="BK284" s="41"/>
      <c r="BL284" s="41"/>
      <c r="BM284" s="41"/>
      <c r="BN284" s="41"/>
      <c r="BO284" s="41"/>
      <c r="BP284" s="41"/>
      <c r="BQ284" s="41"/>
      <c r="BR284" s="41"/>
      <c r="BS284" s="41"/>
      <c r="BT284" s="41"/>
      <c r="BU284" s="41"/>
      <c r="BV284" s="41"/>
      <c r="BW284" s="41"/>
      <c r="BX284" s="41"/>
      <c r="BY284" s="41"/>
      <c r="BZ284" s="41"/>
      <c r="CA284" s="41"/>
      <c r="CB284" s="41"/>
      <c r="CC284" s="41"/>
      <c r="CD284" s="41"/>
      <c r="CE284" s="41"/>
      <c r="CF284" s="41"/>
      <c r="CG284" s="41"/>
      <c r="CH284" s="41"/>
      <c r="CI284" s="41"/>
      <c r="CJ284" s="41"/>
      <c r="CK284" s="41"/>
      <c r="CL284" s="41"/>
      <c r="CM284" s="41"/>
      <c r="CN284" s="41"/>
      <c r="CO284" s="41"/>
      <c r="CP284" s="41"/>
      <c r="CQ284" s="41"/>
      <c r="CR284" s="41"/>
      <c r="CS284" s="41"/>
      <c r="CT284" s="41"/>
      <c r="CU284" s="41"/>
      <c r="CV284" s="41"/>
      <c r="CW284" s="41"/>
      <c r="CX284" s="41"/>
      <c r="CY284" s="41"/>
      <c r="CZ284" s="41"/>
      <c r="DA284" s="41"/>
      <c r="DB284" s="41"/>
      <c r="DC284" s="41"/>
      <c r="DD284" s="41"/>
      <c r="DE284" s="41"/>
      <c r="DF284" s="41"/>
      <c r="DG284" s="41"/>
      <c r="DH284" s="41"/>
      <c r="DI284" s="41"/>
      <c r="DJ284" s="41"/>
      <c r="DK284" s="41"/>
      <c r="DL284" s="41"/>
      <c r="DM284" s="41"/>
      <c r="DN284" s="41"/>
      <c r="DO284" s="41"/>
      <c r="DP284" s="41"/>
      <c r="DQ284" s="41"/>
      <c r="DR284" s="41"/>
      <c r="DS284" s="41"/>
      <c r="DT284" s="41"/>
      <c r="DU284" s="41"/>
      <c r="DV284" s="41"/>
      <c r="DW284" s="41"/>
      <c r="DX284" s="41"/>
      <c r="DY284" s="41"/>
      <c r="DZ284" s="41"/>
      <c r="EA284" s="41"/>
      <c r="EB284" s="41"/>
      <c r="EC284" s="41"/>
      <c r="ED284" s="41"/>
      <c r="EE284" s="41"/>
      <c r="EF284" s="41"/>
      <c r="EG284" s="41"/>
      <c r="EH284" s="41"/>
      <c r="EI284" s="41"/>
      <c r="EJ284" s="41"/>
      <c r="EK284" s="41"/>
      <c r="EL284" s="41"/>
      <c r="EM284" s="41"/>
      <c r="EN284" s="41"/>
      <c r="EO284" s="41"/>
      <c r="EP284" s="41"/>
      <c r="EQ284" s="41"/>
      <c r="ER284" s="41"/>
      <c r="ES284" s="41"/>
      <c r="ET284" s="41"/>
      <c r="EU284" s="41"/>
      <c r="EV284" s="41"/>
      <c r="EW284" s="41"/>
      <c r="EX284" s="41"/>
      <c r="EY284" s="41"/>
      <c r="EZ284" s="41"/>
      <c r="FA284" s="41"/>
      <c r="FB284" s="41"/>
      <c r="FC284" s="41"/>
      <c r="FD284" s="41"/>
      <c r="FE284" s="41"/>
      <c r="FF284" s="41"/>
      <c r="FG284" s="41"/>
      <c r="FH284" s="41"/>
      <c r="FI284" s="41"/>
      <c r="FJ284" s="41"/>
      <c r="FK284" s="41"/>
      <c r="FL284" s="41"/>
      <c r="FM284" s="41"/>
      <c r="FN284" s="41"/>
      <c r="FO284" s="41"/>
      <c r="FP284" s="41"/>
      <c r="FQ284" s="41"/>
      <c r="FR284" s="41"/>
      <c r="FS284" s="41"/>
      <c r="FT284" s="41"/>
      <c r="FU284" s="41"/>
      <c r="FV284" s="41"/>
      <c r="FW284" s="41"/>
      <c r="FX284" s="41"/>
      <c r="FY284" s="41"/>
      <c r="FZ284" s="41"/>
      <c r="GA284" s="41"/>
      <c r="GB284" s="41"/>
      <c r="GC284" s="41"/>
      <c r="GD284" s="41"/>
      <c r="GE284" s="41"/>
      <c r="GF284" s="41"/>
      <c r="GG284" s="41"/>
      <c r="GH284" s="41"/>
      <c r="GI284" s="41"/>
      <c r="GJ284" s="41"/>
      <c r="GK284" s="41"/>
      <c r="GL284" s="41"/>
      <c r="GM284" s="41"/>
      <c r="GN284" s="41"/>
      <c r="GO284" s="41"/>
      <c r="GP284" s="41"/>
      <c r="GQ284" s="41"/>
      <c r="GR284" s="41"/>
      <c r="GS284" s="41"/>
      <c r="GT284" s="41"/>
      <c r="GU284" s="41"/>
      <c r="GV284" s="41"/>
      <c r="GW284" s="41"/>
      <c r="GX284" s="41"/>
      <c r="GY284" s="41"/>
      <c r="GZ284" s="41"/>
      <c r="HA284" s="41"/>
      <c r="HB284" s="41"/>
      <c r="HC284" s="41"/>
      <c r="HD284" s="41"/>
      <c r="HE284" s="41"/>
      <c r="HF284" s="41"/>
      <c r="HG284" s="41"/>
      <c r="HH284" s="41"/>
      <c r="HI284" s="41"/>
      <c r="HJ284" s="41"/>
      <c r="HK284" s="41"/>
      <c r="HL284" s="41"/>
      <c r="HM284" s="41"/>
      <c r="HN284" s="41"/>
      <c r="HO284" s="41"/>
      <c r="HP284" s="41"/>
      <c r="HQ284" s="41"/>
      <c r="HR284" s="41"/>
      <c r="HS284" s="41"/>
      <c r="HT284" s="41"/>
      <c r="HU284" s="41"/>
      <c r="HV284" s="41"/>
      <c r="HW284" s="41"/>
    </row>
    <row r="285" spans="1:249" s="70" customFormat="1" ht="45" customHeight="1">
      <c r="A285" s="10">
        <v>258</v>
      </c>
      <c r="B285" s="10">
        <v>3</v>
      </c>
      <c r="C285" s="243" t="s">
        <v>72</v>
      </c>
      <c r="D285" s="243" t="s">
        <v>73</v>
      </c>
      <c r="E285" s="181">
        <v>3800655258</v>
      </c>
      <c r="F285" s="184" t="s">
        <v>333</v>
      </c>
      <c r="G285" s="183">
        <v>4000</v>
      </c>
      <c r="H285" s="45"/>
      <c r="I285" s="102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41"/>
      <c r="AO285" s="41"/>
      <c r="AP285" s="41"/>
      <c r="AQ285" s="41"/>
      <c r="AR285" s="41"/>
      <c r="AS285" s="41"/>
      <c r="AT285" s="41"/>
      <c r="AU285" s="41"/>
      <c r="AV285" s="41"/>
      <c r="AW285" s="41"/>
      <c r="AX285" s="41"/>
      <c r="AY285" s="41"/>
      <c r="AZ285" s="41"/>
      <c r="BA285" s="41"/>
      <c r="BB285" s="41"/>
      <c r="BC285" s="41"/>
      <c r="BD285" s="41"/>
      <c r="BE285" s="41"/>
      <c r="BF285" s="41"/>
      <c r="BG285" s="41"/>
      <c r="BH285" s="41"/>
      <c r="BI285" s="41"/>
      <c r="BJ285" s="41"/>
      <c r="BK285" s="41"/>
      <c r="BL285" s="41"/>
      <c r="BM285" s="41"/>
      <c r="BN285" s="41"/>
      <c r="BO285" s="41"/>
      <c r="BP285" s="41"/>
      <c r="BQ285" s="41"/>
      <c r="BR285" s="41"/>
      <c r="BS285" s="41"/>
      <c r="BT285" s="41"/>
      <c r="BU285" s="41"/>
      <c r="BV285" s="41"/>
      <c r="BW285" s="41"/>
      <c r="BX285" s="41"/>
      <c r="BY285" s="41"/>
      <c r="BZ285" s="41"/>
      <c r="CA285" s="41"/>
      <c r="CB285" s="41"/>
      <c r="CC285" s="41"/>
      <c r="CD285" s="41"/>
      <c r="CE285" s="41"/>
      <c r="CF285" s="41"/>
      <c r="CG285" s="41"/>
      <c r="CH285" s="41"/>
      <c r="CI285" s="41"/>
      <c r="CJ285" s="41"/>
      <c r="CK285" s="41"/>
      <c r="CL285" s="41"/>
      <c r="CM285" s="41"/>
      <c r="CN285" s="41"/>
      <c r="CO285" s="41"/>
      <c r="CP285" s="41"/>
      <c r="CQ285" s="41"/>
      <c r="CR285" s="41"/>
      <c r="CS285" s="41"/>
      <c r="CT285" s="41"/>
      <c r="CU285" s="41"/>
      <c r="CV285" s="41"/>
      <c r="CW285" s="41"/>
      <c r="CX285" s="41"/>
      <c r="CY285" s="41"/>
      <c r="CZ285" s="41"/>
      <c r="DA285" s="41"/>
      <c r="DB285" s="41"/>
      <c r="DC285" s="41"/>
      <c r="DD285" s="41"/>
      <c r="DE285" s="41"/>
      <c r="DF285" s="41"/>
      <c r="DG285" s="41"/>
      <c r="DH285" s="41"/>
      <c r="DI285" s="41"/>
      <c r="DJ285" s="41"/>
      <c r="DK285" s="41"/>
      <c r="DL285" s="41"/>
      <c r="DM285" s="41"/>
      <c r="DN285" s="41"/>
      <c r="DO285" s="41"/>
      <c r="DP285" s="41"/>
      <c r="DQ285" s="41"/>
      <c r="DR285" s="41"/>
      <c r="DS285" s="41"/>
      <c r="DT285" s="41"/>
      <c r="DU285" s="41"/>
      <c r="DV285" s="41"/>
      <c r="DW285" s="41"/>
      <c r="DX285" s="41"/>
      <c r="DY285" s="41"/>
      <c r="DZ285" s="41"/>
      <c r="EA285" s="41"/>
      <c r="EB285" s="41"/>
      <c r="EC285" s="41"/>
      <c r="ED285" s="41"/>
      <c r="EE285" s="41"/>
      <c r="EF285" s="41"/>
      <c r="EG285" s="41"/>
      <c r="EH285" s="41"/>
      <c r="EI285" s="41"/>
      <c r="EJ285" s="41"/>
      <c r="EK285" s="41"/>
      <c r="EL285" s="41"/>
      <c r="EM285" s="41"/>
      <c r="EN285" s="41"/>
      <c r="EO285" s="41"/>
      <c r="EP285" s="41"/>
      <c r="EQ285" s="41"/>
      <c r="ER285" s="41"/>
      <c r="ES285" s="41"/>
      <c r="ET285" s="41"/>
      <c r="EU285" s="41"/>
      <c r="EV285" s="41"/>
      <c r="EW285" s="41"/>
      <c r="EX285" s="41"/>
      <c r="EY285" s="41"/>
      <c r="EZ285" s="41"/>
      <c r="FA285" s="41"/>
      <c r="FB285" s="41"/>
      <c r="FC285" s="41"/>
      <c r="FD285" s="41"/>
      <c r="FE285" s="41"/>
      <c r="FF285" s="41"/>
      <c r="FG285" s="41"/>
      <c r="FH285" s="41"/>
      <c r="FI285" s="41"/>
      <c r="FJ285" s="41"/>
      <c r="FK285" s="41"/>
      <c r="FL285" s="41"/>
      <c r="FM285" s="41"/>
      <c r="FN285" s="41"/>
      <c r="FO285" s="41"/>
      <c r="FP285" s="41"/>
      <c r="FQ285" s="41"/>
      <c r="FR285" s="41"/>
      <c r="FS285" s="41"/>
      <c r="FT285" s="41"/>
      <c r="FU285" s="41"/>
      <c r="FV285" s="41"/>
      <c r="FW285" s="41"/>
      <c r="FX285" s="41"/>
      <c r="FY285" s="41"/>
      <c r="FZ285" s="41"/>
      <c r="GA285" s="41"/>
      <c r="GB285" s="41"/>
      <c r="GC285" s="41"/>
      <c r="GD285" s="41"/>
      <c r="GE285" s="41"/>
      <c r="GF285" s="41"/>
      <c r="GG285" s="41"/>
      <c r="GH285" s="41"/>
      <c r="GI285" s="41"/>
      <c r="GJ285" s="41"/>
      <c r="GK285" s="41"/>
      <c r="GL285" s="41"/>
      <c r="GM285" s="41"/>
      <c r="GN285" s="41"/>
      <c r="GO285" s="41"/>
      <c r="GP285" s="41"/>
      <c r="GQ285" s="41"/>
      <c r="GR285" s="41"/>
      <c r="GS285" s="41"/>
      <c r="GT285" s="41"/>
      <c r="GU285" s="41"/>
      <c r="GV285" s="41"/>
      <c r="GW285" s="41"/>
      <c r="GX285" s="41"/>
      <c r="GY285" s="41"/>
      <c r="GZ285" s="41"/>
      <c r="HA285" s="41"/>
      <c r="HB285" s="41"/>
      <c r="HC285" s="41"/>
      <c r="HD285" s="41"/>
      <c r="HE285" s="41"/>
      <c r="HF285" s="41"/>
      <c r="HG285" s="41"/>
      <c r="HH285" s="41"/>
      <c r="HI285" s="41"/>
      <c r="HJ285" s="41"/>
      <c r="HK285" s="41"/>
      <c r="HL285" s="41"/>
      <c r="HM285" s="41"/>
      <c r="HN285" s="41"/>
      <c r="HO285" s="41"/>
      <c r="HP285" s="41"/>
      <c r="HQ285" s="41"/>
      <c r="HR285" s="41"/>
      <c r="HS285" s="41"/>
      <c r="HT285" s="41"/>
      <c r="HU285" s="41"/>
      <c r="HV285" s="41"/>
      <c r="HW285" s="41"/>
      <c r="HX285" s="41"/>
      <c r="HY285" s="41"/>
      <c r="HZ285" s="41"/>
      <c r="IA285" s="41"/>
      <c r="IB285" s="41"/>
      <c r="IC285" s="41"/>
      <c r="ID285" s="41"/>
      <c r="IE285" s="41"/>
      <c r="IF285" s="41"/>
      <c r="IG285" s="41"/>
      <c r="IH285" s="41"/>
      <c r="II285" s="41"/>
      <c r="IJ285" s="41"/>
      <c r="IK285" s="41"/>
      <c r="IL285" s="41"/>
      <c r="IM285" s="41"/>
      <c r="IN285" s="41"/>
      <c r="IO285" s="41"/>
    </row>
    <row r="286" spans="1:249" s="70" customFormat="1" ht="45" customHeight="1">
      <c r="A286" s="10">
        <v>259</v>
      </c>
      <c r="B286" s="10">
        <v>4</v>
      </c>
      <c r="C286" s="243" t="s">
        <v>74</v>
      </c>
      <c r="D286" s="243" t="s">
        <v>75</v>
      </c>
      <c r="E286" s="181">
        <v>3800666605</v>
      </c>
      <c r="F286" s="182" t="s">
        <v>296</v>
      </c>
      <c r="G286" s="183">
        <v>1000</v>
      </c>
      <c r="H286" s="45"/>
      <c r="I286" s="102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41"/>
      <c r="AO286" s="41"/>
      <c r="AP286" s="41"/>
      <c r="AQ286" s="41"/>
      <c r="AR286" s="41"/>
      <c r="AS286" s="41"/>
      <c r="AT286" s="41"/>
      <c r="AU286" s="41"/>
      <c r="AV286" s="41"/>
      <c r="AW286" s="41"/>
      <c r="AX286" s="41"/>
      <c r="AY286" s="41"/>
      <c r="AZ286" s="41"/>
      <c r="BA286" s="41"/>
      <c r="BB286" s="41"/>
      <c r="BC286" s="41"/>
      <c r="BD286" s="41"/>
      <c r="BE286" s="41"/>
      <c r="BF286" s="41"/>
      <c r="BG286" s="41"/>
      <c r="BH286" s="41"/>
      <c r="BI286" s="41"/>
      <c r="BJ286" s="41"/>
      <c r="BK286" s="41"/>
      <c r="BL286" s="41"/>
      <c r="BM286" s="41"/>
      <c r="BN286" s="41"/>
      <c r="BO286" s="41"/>
      <c r="BP286" s="41"/>
      <c r="BQ286" s="41"/>
      <c r="BR286" s="41"/>
      <c r="BS286" s="41"/>
      <c r="BT286" s="41"/>
      <c r="BU286" s="41"/>
      <c r="BV286" s="41"/>
      <c r="BW286" s="41"/>
      <c r="BX286" s="41"/>
      <c r="BY286" s="41"/>
      <c r="BZ286" s="41"/>
      <c r="CA286" s="41"/>
      <c r="CB286" s="41"/>
      <c r="CC286" s="41"/>
      <c r="CD286" s="41"/>
      <c r="CE286" s="41"/>
      <c r="CF286" s="41"/>
      <c r="CG286" s="41"/>
      <c r="CH286" s="41"/>
      <c r="CI286" s="41"/>
      <c r="CJ286" s="41"/>
      <c r="CK286" s="41"/>
      <c r="CL286" s="41"/>
      <c r="CM286" s="41"/>
      <c r="CN286" s="41"/>
      <c r="CO286" s="41"/>
      <c r="CP286" s="41"/>
      <c r="CQ286" s="41"/>
      <c r="CR286" s="41"/>
      <c r="CS286" s="41"/>
      <c r="CT286" s="41"/>
      <c r="CU286" s="41"/>
      <c r="CV286" s="41"/>
      <c r="CW286" s="41"/>
      <c r="CX286" s="41"/>
      <c r="CY286" s="41"/>
      <c r="CZ286" s="41"/>
      <c r="DA286" s="41"/>
      <c r="DB286" s="41"/>
      <c r="DC286" s="41"/>
      <c r="DD286" s="41"/>
      <c r="DE286" s="41"/>
      <c r="DF286" s="41"/>
      <c r="DG286" s="41"/>
      <c r="DH286" s="41"/>
      <c r="DI286" s="41"/>
      <c r="DJ286" s="41"/>
      <c r="DK286" s="41"/>
      <c r="DL286" s="41"/>
      <c r="DM286" s="41"/>
      <c r="DN286" s="41"/>
      <c r="DO286" s="41"/>
      <c r="DP286" s="41"/>
      <c r="DQ286" s="41"/>
      <c r="DR286" s="41"/>
      <c r="DS286" s="41"/>
      <c r="DT286" s="41"/>
      <c r="DU286" s="41"/>
      <c r="DV286" s="41"/>
      <c r="DW286" s="41"/>
      <c r="DX286" s="41"/>
      <c r="DY286" s="41"/>
      <c r="DZ286" s="41"/>
      <c r="EA286" s="41"/>
      <c r="EB286" s="41"/>
      <c r="EC286" s="41"/>
      <c r="ED286" s="41"/>
      <c r="EE286" s="41"/>
      <c r="EF286" s="41"/>
      <c r="EG286" s="41"/>
      <c r="EH286" s="41"/>
      <c r="EI286" s="41"/>
      <c r="EJ286" s="41"/>
      <c r="EK286" s="41"/>
      <c r="EL286" s="41"/>
      <c r="EM286" s="41"/>
      <c r="EN286" s="41"/>
      <c r="EO286" s="41"/>
      <c r="EP286" s="41"/>
      <c r="EQ286" s="41"/>
      <c r="ER286" s="41"/>
      <c r="ES286" s="41"/>
      <c r="ET286" s="41"/>
      <c r="EU286" s="41"/>
      <c r="EV286" s="41"/>
      <c r="EW286" s="41"/>
      <c r="EX286" s="41"/>
      <c r="EY286" s="41"/>
      <c r="EZ286" s="41"/>
      <c r="FA286" s="41"/>
      <c r="FB286" s="41"/>
      <c r="FC286" s="41"/>
      <c r="FD286" s="41"/>
      <c r="FE286" s="41"/>
      <c r="FF286" s="41"/>
      <c r="FG286" s="41"/>
      <c r="FH286" s="41"/>
      <c r="FI286" s="41"/>
      <c r="FJ286" s="41"/>
      <c r="FK286" s="41"/>
      <c r="FL286" s="41"/>
      <c r="FM286" s="41"/>
      <c r="FN286" s="41"/>
      <c r="FO286" s="41"/>
      <c r="FP286" s="41"/>
      <c r="FQ286" s="41"/>
      <c r="FR286" s="41"/>
      <c r="FS286" s="41"/>
      <c r="FT286" s="41"/>
      <c r="FU286" s="41"/>
      <c r="FV286" s="41"/>
      <c r="FW286" s="41"/>
      <c r="FX286" s="41"/>
      <c r="FY286" s="41"/>
      <c r="FZ286" s="41"/>
      <c r="GA286" s="41"/>
      <c r="GB286" s="41"/>
      <c r="GC286" s="41"/>
      <c r="GD286" s="41"/>
      <c r="GE286" s="41"/>
      <c r="GF286" s="41"/>
      <c r="GG286" s="41"/>
      <c r="GH286" s="41"/>
      <c r="GI286" s="41"/>
      <c r="GJ286" s="41"/>
      <c r="GK286" s="41"/>
      <c r="GL286" s="41"/>
      <c r="GM286" s="41"/>
      <c r="GN286" s="41"/>
      <c r="GO286" s="41"/>
      <c r="GP286" s="41"/>
      <c r="GQ286" s="41"/>
      <c r="GR286" s="41"/>
      <c r="GS286" s="41"/>
      <c r="GT286" s="41"/>
      <c r="GU286" s="41"/>
      <c r="GV286" s="41"/>
      <c r="GW286" s="41"/>
      <c r="GX286" s="41"/>
      <c r="GY286" s="41"/>
      <c r="GZ286" s="41"/>
      <c r="HA286" s="41"/>
      <c r="HB286" s="41"/>
      <c r="HC286" s="41"/>
      <c r="HD286" s="41"/>
      <c r="HE286" s="41"/>
      <c r="HF286" s="41"/>
      <c r="HG286" s="41"/>
      <c r="HH286" s="41"/>
      <c r="HI286" s="41"/>
      <c r="HJ286" s="41"/>
      <c r="HK286" s="41"/>
      <c r="HL286" s="41"/>
      <c r="HM286" s="41"/>
      <c r="HN286" s="41"/>
      <c r="HO286" s="41"/>
      <c r="HP286" s="41"/>
      <c r="HQ286" s="41"/>
      <c r="HR286" s="41"/>
      <c r="HS286" s="41"/>
      <c r="HT286" s="41"/>
      <c r="HU286" s="41"/>
      <c r="HV286" s="41"/>
      <c r="HW286" s="41"/>
      <c r="HX286" s="41"/>
      <c r="HY286" s="41"/>
      <c r="HZ286" s="41"/>
      <c r="IA286" s="41"/>
      <c r="IB286" s="41"/>
      <c r="IC286" s="41"/>
      <c r="ID286" s="41"/>
      <c r="IE286" s="41"/>
      <c r="IF286" s="41"/>
      <c r="IG286" s="41"/>
      <c r="IH286" s="41"/>
      <c r="II286" s="41"/>
      <c r="IJ286" s="41"/>
      <c r="IK286" s="41"/>
      <c r="IL286" s="41"/>
      <c r="IM286" s="41"/>
      <c r="IN286" s="41"/>
      <c r="IO286" s="41"/>
    </row>
    <row r="287" spans="1:9" ht="45" customHeight="1">
      <c r="A287" s="10">
        <v>260</v>
      </c>
      <c r="B287" s="10">
        <v>5</v>
      </c>
      <c r="C287" s="243" t="s">
        <v>77</v>
      </c>
      <c r="D287" s="243" t="s">
        <v>78</v>
      </c>
      <c r="E287" s="181">
        <v>3800697201</v>
      </c>
      <c r="F287" s="182" t="s">
        <v>314</v>
      </c>
      <c r="G287" s="183">
        <v>25000</v>
      </c>
      <c r="H287" s="45"/>
      <c r="I287" s="102"/>
    </row>
    <row r="288" spans="1:231" ht="45" customHeight="1">
      <c r="A288" s="10">
        <v>261</v>
      </c>
      <c r="B288" s="10">
        <v>6</v>
      </c>
      <c r="C288" s="3" t="s">
        <v>211</v>
      </c>
      <c r="D288" s="3" t="s">
        <v>488</v>
      </c>
      <c r="E288" s="10">
        <v>3800735305</v>
      </c>
      <c r="F288" s="20" t="s">
        <v>291</v>
      </c>
      <c r="G288" s="60">
        <v>3000</v>
      </c>
      <c r="H288" s="5"/>
      <c r="I288" s="15"/>
      <c r="J288" s="5"/>
      <c r="K288" s="5"/>
      <c r="L288" s="5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  <c r="BF288" s="52"/>
      <c r="BG288" s="52"/>
      <c r="BH288" s="52"/>
      <c r="BI288" s="52"/>
      <c r="BJ288" s="52"/>
      <c r="BK288" s="52"/>
      <c r="BL288" s="52"/>
      <c r="BM288" s="52"/>
      <c r="BN288" s="52"/>
      <c r="BO288" s="52"/>
      <c r="BP288" s="52"/>
      <c r="BQ288" s="52"/>
      <c r="BR288" s="52"/>
      <c r="BS288" s="52"/>
      <c r="BT288" s="52"/>
      <c r="BU288" s="52"/>
      <c r="BV288" s="52"/>
      <c r="BW288" s="52"/>
      <c r="BX288" s="52"/>
      <c r="BY288" s="52"/>
      <c r="BZ288" s="52"/>
      <c r="CA288" s="52"/>
      <c r="CB288" s="52"/>
      <c r="CC288" s="52"/>
      <c r="CD288" s="52"/>
      <c r="CE288" s="52"/>
      <c r="CF288" s="52"/>
      <c r="CG288" s="52"/>
      <c r="CH288" s="52"/>
      <c r="CI288" s="52"/>
      <c r="CJ288" s="52"/>
      <c r="CK288" s="52"/>
      <c r="CL288" s="52"/>
      <c r="CM288" s="52"/>
      <c r="CN288" s="52"/>
      <c r="CO288" s="52"/>
      <c r="CP288" s="52"/>
      <c r="CQ288" s="52"/>
      <c r="CR288" s="52"/>
      <c r="CS288" s="52"/>
      <c r="CT288" s="52"/>
      <c r="CU288" s="52"/>
      <c r="CV288" s="52"/>
      <c r="CW288" s="52"/>
      <c r="CX288" s="52"/>
      <c r="CY288" s="52"/>
      <c r="CZ288" s="52"/>
      <c r="DA288" s="52"/>
      <c r="DB288" s="52"/>
      <c r="DC288" s="52"/>
      <c r="DD288" s="52"/>
      <c r="DE288" s="52"/>
      <c r="DF288" s="52"/>
      <c r="DG288" s="52"/>
      <c r="DH288" s="52"/>
      <c r="DI288" s="52"/>
      <c r="DJ288" s="52"/>
      <c r="DK288" s="52"/>
      <c r="DL288" s="52"/>
      <c r="DM288" s="52"/>
      <c r="DN288" s="52"/>
      <c r="DO288" s="52"/>
      <c r="DP288" s="52"/>
      <c r="DQ288" s="52"/>
      <c r="DR288" s="52"/>
      <c r="DS288" s="52"/>
      <c r="DT288" s="52"/>
      <c r="DU288" s="52"/>
      <c r="DV288" s="52"/>
      <c r="DW288" s="52"/>
      <c r="DX288" s="52"/>
      <c r="DY288" s="52"/>
      <c r="DZ288" s="52"/>
      <c r="EA288" s="52"/>
      <c r="EB288" s="52"/>
      <c r="EC288" s="52"/>
      <c r="ED288" s="52"/>
      <c r="EE288" s="52"/>
      <c r="EF288" s="52"/>
      <c r="EG288" s="52"/>
      <c r="EH288" s="52"/>
      <c r="EI288" s="52"/>
      <c r="EJ288" s="52"/>
      <c r="EK288" s="52"/>
      <c r="EL288" s="52"/>
      <c r="EM288" s="52"/>
      <c r="EN288" s="52"/>
      <c r="EO288" s="52"/>
      <c r="EP288" s="52"/>
      <c r="EQ288" s="52"/>
      <c r="ER288" s="52"/>
      <c r="ES288" s="52"/>
      <c r="ET288" s="52"/>
      <c r="EU288" s="52"/>
      <c r="EV288" s="52"/>
      <c r="EW288" s="52"/>
      <c r="EX288" s="52"/>
      <c r="EY288" s="52"/>
      <c r="EZ288" s="52"/>
      <c r="FA288" s="52"/>
      <c r="FB288" s="52"/>
      <c r="FC288" s="52"/>
      <c r="FD288" s="52"/>
      <c r="FE288" s="52"/>
      <c r="FF288" s="52"/>
      <c r="FG288" s="52"/>
      <c r="FH288" s="52"/>
      <c r="FI288" s="52"/>
      <c r="FJ288" s="52"/>
      <c r="FK288" s="52"/>
      <c r="FL288" s="52"/>
      <c r="FM288" s="52"/>
      <c r="FN288" s="52"/>
      <c r="FO288" s="52"/>
      <c r="FP288" s="52"/>
      <c r="FQ288" s="52"/>
      <c r="FR288" s="52"/>
      <c r="FS288" s="52"/>
      <c r="FT288" s="52"/>
      <c r="FU288" s="52"/>
      <c r="FV288" s="52"/>
      <c r="FW288" s="52"/>
      <c r="FX288" s="52"/>
      <c r="FY288" s="52"/>
      <c r="FZ288" s="52"/>
      <c r="GA288" s="52"/>
      <c r="GB288" s="52"/>
      <c r="GC288" s="52"/>
      <c r="GD288" s="52"/>
      <c r="GE288" s="52"/>
      <c r="GF288" s="52"/>
      <c r="GG288" s="52"/>
      <c r="GH288" s="52"/>
      <c r="GI288" s="52"/>
      <c r="GJ288" s="52"/>
      <c r="GK288" s="52"/>
      <c r="GL288" s="52"/>
      <c r="GM288" s="52"/>
      <c r="GN288" s="52"/>
      <c r="GO288" s="52"/>
      <c r="GP288" s="52"/>
      <c r="GQ288" s="52"/>
      <c r="GR288" s="52"/>
      <c r="GS288" s="52"/>
      <c r="GT288" s="52"/>
      <c r="GU288" s="52"/>
      <c r="GV288" s="52"/>
      <c r="GW288" s="52"/>
      <c r="GX288" s="52"/>
      <c r="GY288" s="52"/>
      <c r="GZ288" s="52"/>
      <c r="HA288" s="52"/>
      <c r="HB288" s="52"/>
      <c r="HC288" s="52"/>
      <c r="HD288" s="52"/>
      <c r="HE288" s="52"/>
      <c r="HF288" s="52"/>
      <c r="HG288" s="52"/>
      <c r="HH288" s="52"/>
      <c r="HI288" s="52"/>
      <c r="HJ288" s="52"/>
      <c r="HK288" s="52"/>
      <c r="HL288" s="52"/>
      <c r="HM288" s="52"/>
      <c r="HN288" s="52"/>
      <c r="HO288" s="52"/>
      <c r="HP288" s="52"/>
      <c r="HQ288" s="52"/>
      <c r="HR288" s="52"/>
      <c r="HS288" s="52"/>
      <c r="HT288" s="52"/>
      <c r="HU288" s="52"/>
      <c r="HV288" s="52"/>
      <c r="HW288" s="52"/>
    </row>
    <row r="289" spans="1:249" s="52" customFormat="1" ht="45" customHeight="1">
      <c r="A289" s="10">
        <v>262</v>
      </c>
      <c r="B289" s="10">
        <v>7</v>
      </c>
      <c r="C289" s="3" t="s">
        <v>212</v>
      </c>
      <c r="D289" s="3" t="s">
        <v>90</v>
      </c>
      <c r="E289" s="10">
        <v>3800767473</v>
      </c>
      <c r="F289" s="61">
        <v>40777</v>
      </c>
      <c r="G289" s="60">
        <v>6000</v>
      </c>
      <c r="H289" s="5"/>
      <c r="I289" s="15"/>
      <c r="J289" s="5"/>
      <c r="K289" s="5"/>
      <c r="L289" s="5"/>
      <c r="HX289" s="41"/>
      <c r="HY289" s="41"/>
      <c r="HZ289" s="41"/>
      <c r="IA289" s="41"/>
      <c r="IB289" s="41"/>
      <c r="IC289" s="41"/>
      <c r="ID289" s="41"/>
      <c r="IE289" s="41"/>
      <c r="IF289" s="41"/>
      <c r="IG289" s="41"/>
      <c r="IH289" s="41"/>
      <c r="II289" s="41"/>
      <c r="IJ289" s="41"/>
      <c r="IK289" s="41"/>
      <c r="IL289" s="41"/>
      <c r="IM289" s="41"/>
      <c r="IN289" s="41"/>
      <c r="IO289" s="41"/>
    </row>
    <row r="290" spans="1:249" s="52" customFormat="1" ht="45" customHeight="1">
      <c r="A290" s="10">
        <v>263</v>
      </c>
      <c r="B290" s="10">
        <v>8</v>
      </c>
      <c r="C290" s="6" t="s">
        <v>213</v>
      </c>
      <c r="D290" s="3" t="s">
        <v>214</v>
      </c>
      <c r="E290" s="10">
        <v>3800787381</v>
      </c>
      <c r="F290" s="61">
        <v>40841</v>
      </c>
      <c r="G290" s="60">
        <v>1000</v>
      </c>
      <c r="H290" s="5"/>
      <c r="I290" s="15"/>
      <c r="J290" s="5"/>
      <c r="K290" s="5"/>
      <c r="L290" s="5"/>
      <c r="HX290" s="41"/>
      <c r="HY290" s="41"/>
      <c r="HZ290" s="41"/>
      <c r="IA290" s="41"/>
      <c r="IB290" s="41"/>
      <c r="IC290" s="41"/>
      <c r="ID290" s="41"/>
      <c r="IE290" s="41"/>
      <c r="IF290" s="41"/>
      <c r="IG290" s="41"/>
      <c r="IH290" s="41"/>
      <c r="II290" s="41"/>
      <c r="IJ290" s="41"/>
      <c r="IK290" s="41"/>
      <c r="IL290" s="41"/>
      <c r="IM290" s="41"/>
      <c r="IN290" s="41"/>
      <c r="IO290" s="41"/>
    </row>
    <row r="291" spans="1:14" s="52" customFormat="1" ht="45" customHeight="1">
      <c r="A291" s="10">
        <v>264</v>
      </c>
      <c r="B291" s="10">
        <v>9</v>
      </c>
      <c r="C291" s="80" t="s">
        <v>206</v>
      </c>
      <c r="D291" s="3" t="s">
        <v>186</v>
      </c>
      <c r="E291" s="10">
        <v>3801039244</v>
      </c>
      <c r="F291" s="47">
        <v>41194</v>
      </c>
      <c r="G291" s="60">
        <v>5000</v>
      </c>
      <c r="H291" s="185"/>
      <c r="I291" s="14"/>
      <c r="J291" s="5"/>
      <c r="K291" s="5"/>
      <c r="L291" s="5"/>
      <c r="M291" s="51"/>
      <c r="N291" s="51"/>
    </row>
    <row r="292" spans="1:14" s="52" customFormat="1" ht="45" customHeight="1">
      <c r="A292" s="10">
        <v>265</v>
      </c>
      <c r="B292" s="10">
        <v>10</v>
      </c>
      <c r="C292" s="3" t="s">
        <v>592</v>
      </c>
      <c r="D292" s="6" t="s">
        <v>593</v>
      </c>
      <c r="E292" s="11">
        <v>3801052012</v>
      </c>
      <c r="F292" s="49">
        <v>41446</v>
      </c>
      <c r="G292" s="116">
        <v>2000</v>
      </c>
      <c r="H292" s="186"/>
      <c r="I292" s="28"/>
      <c r="J292" s="5"/>
      <c r="K292" s="5"/>
      <c r="L292" s="5"/>
      <c r="M292" s="51"/>
      <c r="N292" s="51"/>
    </row>
    <row r="293" spans="1:14" s="52" customFormat="1" ht="45" customHeight="1">
      <c r="A293" s="10">
        <v>266</v>
      </c>
      <c r="B293" s="10">
        <v>11</v>
      </c>
      <c r="C293" s="7" t="s">
        <v>705</v>
      </c>
      <c r="D293" s="7" t="s">
        <v>704</v>
      </c>
      <c r="E293" s="18">
        <v>3801072160</v>
      </c>
      <c r="F293" s="24">
        <v>41729</v>
      </c>
      <c r="G293" s="63">
        <v>3000</v>
      </c>
      <c r="H293" s="38"/>
      <c r="I293" s="55"/>
      <c r="J293" s="5"/>
      <c r="K293" s="5"/>
      <c r="L293" s="5"/>
      <c r="M293" s="51"/>
      <c r="N293" s="51"/>
    </row>
    <row r="294" spans="1:14" s="52" customFormat="1" ht="45" customHeight="1">
      <c r="A294" s="10">
        <v>267</v>
      </c>
      <c r="B294" s="10">
        <v>12</v>
      </c>
      <c r="C294" s="7" t="s">
        <v>703</v>
      </c>
      <c r="D294" s="7" t="s">
        <v>702</v>
      </c>
      <c r="E294" s="18">
        <v>3801073090</v>
      </c>
      <c r="F294" s="24">
        <v>41743</v>
      </c>
      <c r="G294" s="63">
        <v>10000</v>
      </c>
      <c r="H294" s="38"/>
      <c r="I294" s="55"/>
      <c r="J294" s="5"/>
      <c r="K294" s="5"/>
      <c r="L294" s="5"/>
      <c r="M294" s="51"/>
      <c r="N294" s="51"/>
    </row>
    <row r="295" spans="1:14" s="52" customFormat="1" ht="45" customHeight="1">
      <c r="A295" s="10"/>
      <c r="B295" s="10"/>
      <c r="C295" s="35"/>
      <c r="D295" s="16"/>
      <c r="E295" s="17"/>
      <c r="F295" s="74"/>
      <c r="G295" s="116"/>
      <c r="H295" s="14"/>
      <c r="I295" s="33"/>
      <c r="J295" s="5"/>
      <c r="K295" s="5"/>
      <c r="L295" s="5"/>
      <c r="M295" s="51"/>
      <c r="N295" s="51"/>
    </row>
    <row r="296" spans="1:231" s="52" customFormat="1" ht="45" customHeight="1">
      <c r="A296" s="10"/>
      <c r="B296" s="65">
        <v>12</v>
      </c>
      <c r="C296" s="84"/>
      <c r="D296" s="85"/>
      <c r="E296" s="85"/>
      <c r="F296" s="86"/>
      <c r="G296" s="121">
        <f>SUM(G283:G292)</f>
        <v>64500</v>
      </c>
      <c r="H296" s="45"/>
      <c r="I296" s="102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41"/>
      <c r="AO296" s="41"/>
      <c r="AP296" s="41"/>
      <c r="AQ296" s="41"/>
      <c r="AR296" s="41"/>
      <c r="AS296" s="41"/>
      <c r="AT296" s="41"/>
      <c r="AU296" s="41"/>
      <c r="AV296" s="41"/>
      <c r="AW296" s="41"/>
      <c r="AX296" s="41"/>
      <c r="AY296" s="41"/>
      <c r="AZ296" s="41"/>
      <c r="BA296" s="41"/>
      <c r="BB296" s="41"/>
      <c r="BC296" s="41"/>
      <c r="BD296" s="41"/>
      <c r="BE296" s="41"/>
      <c r="BF296" s="41"/>
      <c r="BG296" s="41"/>
      <c r="BH296" s="41"/>
      <c r="BI296" s="41"/>
      <c r="BJ296" s="41"/>
      <c r="BK296" s="41"/>
      <c r="BL296" s="41"/>
      <c r="BM296" s="41"/>
      <c r="BN296" s="41"/>
      <c r="BO296" s="41"/>
      <c r="BP296" s="41"/>
      <c r="BQ296" s="41"/>
      <c r="BR296" s="41"/>
      <c r="BS296" s="41"/>
      <c r="BT296" s="41"/>
      <c r="BU296" s="41"/>
      <c r="BV296" s="41"/>
      <c r="BW296" s="41"/>
      <c r="BX296" s="41"/>
      <c r="BY296" s="41"/>
      <c r="BZ296" s="41"/>
      <c r="CA296" s="41"/>
      <c r="CB296" s="41"/>
      <c r="CC296" s="41"/>
      <c r="CD296" s="41"/>
      <c r="CE296" s="41"/>
      <c r="CF296" s="41"/>
      <c r="CG296" s="41"/>
      <c r="CH296" s="41"/>
      <c r="CI296" s="41"/>
      <c r="CJ296" s="41"/>
      <c r="CK296" s="41"/>
      <c r="CL296" s="41"/>
      <c r="CM296" s="41"/>
      <c r="CN296" s="41"/>
      <c r="CO296" s="41"/>
      <c r="CP296" s="41"/>
      <c r="CQ296" s="41"/>
      <c r="CR296" s="41"/>
      <c r="CS296" s="41"/>
      <c r="CT296" s="41"/>
      <c r="CU296" s="41"/>
      <c r="CV296" s="41"/>
      <c r="CW296" s="41"/>
      <c r="CX296" s="41"/>
      <c r="CY296" s="41"/>
      <c r="CZ296" s="41"/>
      <c r="DA296" s="41"/>
      <c r="DB296" s="41"/>
      <c r="DC296" s="41"/>
      <c r="DD296" s="41"/>
      <c r="DE296" s="41"/>
      <c r="DF296" s="41"/>
      <c r="DG296" s="41"/>
      <c r="DH296" s="41"/>
      <c r="DI296" s="41"/>
      <c r="DJ296" s="41"/>
      <c r="DK296" s="41"/>
      <c r="DL296" s="41"/>
      <c r="DM296" s="41"/>
      <c r="DN296" s="41"/>
      <c r="DO296" s="41"/>
      <c r="DP296" s="41"/>
      <c r="DQ296" s="41"/>
      <c r="DR296" s="41"/>
      <c r="DS296" s="41"/>
      <c r="DT296" s="41"/>
      <c r="DU296" s="41"/>
      <c r="DV296" s="41"/>
      <c r="DW296" s="41"/>
      <c r="DX296" s="41"/>
      <c r="DY296" s="41"/>
      <c r="DZ296" s="41"/>
      <c r="EA296" s="41"/>
      <c r="EB296" s="41"/>
      <c r="EC296" s="41"/>
      <c r="ED296" s="41"/>
      <c r="EE296" s="41"/>
      <c r="EF296" s="41"/>
      <c r="EG296" s="41"/>
      <c r="EH296" s="41"/>
      <c r="EI296" s="41"/>
      <c r="EJ296" s="41"/>
      <c r="EK296" s="41"/>
      <c r="EL296" s="41"/>
      <c r="EM296" s="41"/>
      <c r="EN296" s="41"/>
      <c r="EO296" s="41"/>
      <c r="EP296" s="41"/>
      <c r="EQ296" s="41"/>
      <c r="ER296" s="41"/>
      <c r="ES296" s="41"/>
      <c r="ET296" s="41"/>
      <c r="EU296" s="41"/>
      <c r="EV296" s="41"/>
      <c r="EW296" s="41"/>
      <c r="EX296" s="41"/>
      <c r="EY296" s="41"/>
      <c r="EZ296" s="41"/>
      <c r="FA296" s="41"/>
      <c r="FB296" s="41"/>
      <c r="FC296" s="41"/>
      <c r="FD296" s="41"/>
      <c r="FE296" s="41"/>
      <c r="FF296" s="41"/>
      <c r="FG296" s="41"/>
      <c r="FH296" s="41"/>
      <c r="FI296" s="41"/>
      <c r="FJ296" s="41"/>
      <c r="FK296" s="41"/>
      <c r="FL296" s="41"/>
      <c r="FM296" s="41"/>
      <c r="FN296" s="41"/>
      <c r="FO296" s="41"/>
      <c r="FP296" s="41"/>
      <c r="FQ296" s="41"/>
      <c r="FR296" s="41"/>
      <c r="FS296" s="41"/>
      <c r="FT296" s="41"/>
      <c r="FU296" s="41"/>
      <c r="FV296" s="41"/>
      <c r="FW296" s="41"/>
      <c r="FX296" s="41"/>
      <c r="FY296" s="41"/>
      <c r="FZ296" s="41"/>
      <c r="GA296" s="41"/>
      <c r="GB296" s="41"/>
      <c r="GC296" s="41"/>
      <c r="GD296" s="41"/>
      <c r="GE296" s="41"/>
      <c r="GF296" s="41"/>
      <c r="GG296" s="41"/>
      <c r="GH296" s="41"/>
      <c r="GI296" s="41"/>
      <c r="GJ296" s="41"/>
      <c r="GK296" s="41"/>
      <c r="GL296" s="41"/>
      <c r="GM296" s="41"/>
      <c r="GN296" s="41"/>
      <c r="GO296" s="41"/>
      <c r="GP296" s="41"/>
      <c r="GQ296" s="41"/>
      <c r="GR296" s="41"/>
      <c r="GS296" s="41"/>
      <c r="GT296" s="41"/>
      <c r="GU296" s="41"/>
      <c r="GV296" s="41"/>
      <c r="GW296" s="41"/>
      <c r="GX296" s="41"/>
      <c r="GY296" s="41"/>
      <c r="GZ296" s="41"/>
      <c r="HA296" s="41"/>
      <c r="HB296" s="41"/>
      <c r="HC296" s="41"/>
      <c r="HD296" s="41"/>
      <c r="HE296" s="41"/>
      <c r="HF296" s="41"/>
      <c r="HG296" s="41"/>
      <c r="HH296" s="41"/>
      <c r="HI296" s="41"/>
      <c r="HJ296" s="41"/>
      <c r="HK296" s="41"/>
      <c r="HL296" s="41"/>
      <c r="HM296" s="41"/>
      <c r="HN296" s="41"/>
      <c r="HO296" s="41"/>
      <c r="HP296" s="41"/>
      <c r="HQ296" s="41"/>
      <c r="HR296" s="41"/>
      <c r="HS296" s="41"/>
      <c r="HT296" s="41"/>
      <c r="HU296" s="41"/>
      <c r="HV296" s="41"/>
      <c r="HW296" s="41"/>
    </row>
    <row r="297" spans="1:249" s="52" customFormat="1" ht="45" customHeight="1">
      <c r="A297" s="90" t="s">
        <v>79</v>
      </c>
      <c r="B297" s="91"/>
      <c r="C297" s="91"/>
      <c r="D297" s="91"/>
      <c r="E297" s="91"/>
      <c r="F297" s="91"/>
      <c r="G297" s="92"/>
      <c r="H297" s="45"/>
      <c r="I297" s="102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41"/>
      <c r="AO297" s="41"/>
      <c r="AP297" s="41"/>
      <c r="AQ297" s="41"/>
      <c r="AR297" s="41"/>
      <c r="AS297" s="41"/>
      <c r="AT297" s="41"/>
      <c r="AU297" s="41"/>
      <c r="AV297" s="41"/>
      <c r="AW297" s="41"/>
      <c r="AX297" s="41"/>
      <c r="AY297" s="41"/>
      <c r="AZ297" s="41"/>
      <c r="BA297" s="41"/>
      <c r="BB297" s="41"/>
      <c r="BC297" s="41"/>
      <c r="BD297" s="41"/>
      <c r="BE297" s="41"/>
      <c r="BF297" s="41"/>
      <c r="BG297" s="41"/>
      <c r="BH297" s="41"/>
      <c r="BI297" s="41"/>
      <c r="BJ297" s="41"/>
      <c r="BK297" s="41"/>
      <c r="BL297" s="41"/>
      <c r="BM297" s="41"/>
      <c r="BN297" s="41"/>
      <c r="BO297" s="41"/>
      <c r="BP297" s="41"/>
      <c r="BQ297" s="41"/>
      <c r="BR297" s="41"/>
      <c r="BS297" s="41"/>
      <c r="BT297" s="41"/>
      <c r="BU297" s="41"/>
      <c r="BV297" s="41"/>
      <c r="BW297" s="41"/>
      <c r="BX297" s="41"/>
      <c r="BY297" s="41"/>
      <c r="BZ297" s="41"/>
      <c r="CA297" s="41"/>
      <c r="CB297" s="41"/>
      <c r="CC297" s="41"/>
      <c r="CD297" s="41"/>
      <c r="CE297" s="41"/>
      <c r="CF297" s="41"/>
      <c r="CG297" s="41"/>
      <c r="CH297" s="41"/>
      <c r="CI297" s="41"/>
      <c r="CJ297" s="41"/>
      <c r="CK297" s="41"/>
      <c r="CL297" s="41"/>
      <c r="CM297" s="41"/>
      <c r="CN297" s="41"/>
      <c r="CO297" s="41"/>
      <c r="CP297" s="41"/>
      <c r="CQ297" s="41"/>
      <c r="CR297" s="41"/>
      <c r="CS297" s="41"/>
      <c r="CT297" s="41"/>
      <c r="CU297" s="41"/>
      <c r="CV297" s="41"/>
      <c r="CW297" s="41"/>
      <c r="CX297" s="41"/>
      <c r="CY297" s="41"/>
      <c r="CZ297" s="41"/>
      <c r="DA297" s="41"/>
      <c r="DB297" s="41"/>
      <c r="DC297" s="41"/>
      <c r="DD297" s="41"/>
      <c r="DE297" s="41"/>
      <c r="DF297" s="41"/>
      <c r="DG297" s="41"/>
      <c r="DH297" s="41"/>
      <c r="DI297" s="41"/>
      <c r="DJ297" s="41"/>
      <c r="DK297" s="41"/>
      <c r="DL297" s="41"/>
      <c r="DM297" s="41"/>
      <c r="DN297" s="41"/>
      <c r="DO297" s="41"/>
      <c r="DP297" s="41"/>
      <c r="DQ297" s="41"/>
      <c r="DR297" s="41"/>
      <c r="DS297" s="41"/>
      <c r="DT297" s="41"/>
      <c r="DU297" s="41"/>
      <c r="DV297" s="41"/>
      <c r="DW297" s="41"/>
      <c r="DX297" s="41"/>
      <c r="DY297" s="41"/>
      <c r="DZ297" s="41"/>
      <c r="EA297" s="41"/>
      <c r="EB297" s="41"/>
      <c r="EC297" s="41"/>
      <c r="ED297" s="41"/>
      <c r="EE297" s="41"/>
      <c r="EF297" s="41"/>
      <c r="EG297" s="41"/>
      <c r="EH297" s="41"/>
      <c r="EI297" s="41"/>
      <c r="EJ297" s="41"/>
      <c r="EK297" s="41"/>
      <c r="EL297" s="41"/>
      <c r="EM297" s="41"/>
      <c r="EN297" s="41"/>
      <c r="EO297" s="41"/>
      <c r="EP297" s="41"/>
      <c r="EQ297" s="41"/>
      <c r="ER297" s="41"/>
      <c r="ES297" s="41"/>
      <c r="ET297" s="41"/>
      <c r="EU297" s="41"/>
      <c r="EV297" s="41"/>
      <c r="EW297" s="41"/>
      <c r="EX297" s="41"/>
      <c r="EY297" s="41"/>
      <c r="EZ297" s="41"/>
      <c r="FA297" s="41"/>
      <c r="FB297" s="41"/>
      <c r="FC297" s="41"/>
      <c r="FD297" s="41"/>
      <c r="FE297" s="41"/>
      <c r="FF297" s="41"/>
      <c r="FG297" s="41"/>
      <c r="FH297" s="41"/>
      <c r="FI297" s="41"/>
      <c r="FJ297" s="41"/>
      <c r="FK297" s="41"/>
      <c r="FL297" s="41"/>
      <c r="FM297" s="41"/>
      <c r="FN297" s="41"/>
      <c r="FO297" s="41"/>
      <c r="FP297" s="41"/>
      <c r="FQ297" s="41"/>
      <c r="FR297" s="41"/>
      <c r="FS297" s="41"/>
      <c r="FT297" s="41"/>
      <c r="FU297" s="41"/>
      <c r="FV297" s="41"/>
      <c r="FW297" s="41"/>
      <c r="FX297" s="41"/>
      <c r="FY297" s="41"/>
      <c r="FZ297" s="41"/>
      <c r="GA297" s="41"/>
      <c r="GB297" s="41"/>
      <c r="GC297" s="41"/>
      <c r="GD297" s="41"/>
      <c r="GE297" s="41"/>
      <c r="GF297" s="41"/>
      <c r="GG297" s="41"/>
      <c r="GH297" s="41"/>
      <c r="GI297" s="41"/>
      <c r="GJ297" s="41"/>
      <c r="GK297" s="41"/>
      <c r="GL297" s="41"/>
      <c r="GM297" s="41"/>
      <c r="GN297" s="41"/>
      <c r="GO297" s="41"/>
      <c r="GP297" s="41"/>
      <c r="GQ297" s="41"/>
      <c r="GR297" s="41"/>
      <c r="GS297" s="41"/>
      <c r="GT297" s="41"/>
      <c r="GU297" s="41"/>
      <c r="GV297" s="41"/>
      <c r="GW297" s="41"/>
      <c r="GX297" s="41"/>
      <c r="GY297" s="41"/>
      <c r="GZ297" s="41"/>
      <c r="HA297" s="41"/>
      <c r="HB297" s="41"/>
      <c r="HC297" s="41"/>
      <c r="HD297" s="41"/>
      <c r="HE297" s="41"/>
      <c r="HF297" s="41"/>
      <c r="HG297" s="41"/>
      <c r="HH297" s="41"/>
      <c r="HI297" s="41"/>
      <c r="HJ297" s="41"/>
      <c r="HK297" s="41"/>
      <c r="HL297" s="41"/>
      <c r="HM297" s="41"/>
      <c r="HN297" s="41"/>
      <c r="HO297" s="41"/>
      <c r="HP297" s="41"/>
      <c r="HQ297" s="41"/>
      <c r="HR297" s="41"/>
      <c r="HS297" s="41"/>
      <c r="HT297" s="41"/>
      <c r="HU297" s="41"/>
      <c r="HV297" s="41"/>
      <c r="HW297" s="41"/>
      <c r="HX297" s="41"/>
      <c r="HY297" s="41"/>
      <c r="HZ297" s="41"/>
      <c r="IA297" s="41"/>
      <c r="IB297" s="41"/>
      <c r="IC297" s="41"/>
      <c r="ID297" s="41"/>
      <c r="IE297" s="41"/>
      <c r="IF297" s="41"/>
      <c r="IG297" s="41"/>
      <c r="IH297" s="41"/>
      <c r="II297" s="41"/>
      <c r="IJ297" s="41"/>
      <c r="IK297" s="41"/>
      <c r="IL297" s="41"/>
      <c r="IM297" s="41"/>
      <c r="IN297" s="41"/>
      <c r="IO297" s="41"/>
    </row>
    <row r="298" spans="1:249" s="52" customFormat="1" ht="45" customHeight="1">
      <c r="A298" s="10">
        <v>268</v>
      </c>
      <c r="B298" s="10">
        <v>1</v>
      </c>
      <c r="C298" s="3" t="s">
        <v>80</v>
      </c>
      <c r="D298" s="3" t="s">
        <v>61</v>
      </c>
      <c r="E298" s="34">
        <v>3800429562</v>
      </c>
      <c r="F298" s="21" t="s">
        <v>540</v>
      </c>
      <c r="G298" s="60">
        <v>10000</v>
      </c>
      <c r="H298" s="45"/>
      <c r="I298" s="102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41"/>
      <c r="AO298" s="41"/>
      <c r="AP298" s="41"/>
      <c r="AQ298" s="41"/>
      <c r="AR298" s="41"/>
      <c r="AS298" s="41"/>
      <c r="AT298" s="41"/>
      <c r="AU298" s="41"/>
      <c r="AV298" s="41"/>
      <c r="AW298" s="41"/>
      <c r="AX298" s="41"/>
      <c r="AY298" s="41"/>
      <c r="AZ298" s="41"/>
      <c r="BA298" s="41"/>
      <c r="BB298" s="41"/>
      <c r="BC298" s="41"/>
      <c r="BD298" s="41"/>
      <c r="BE298" s="41"/>
      <c r="BF298" s="41"/>
      <c r="BG298" s="41"/>
      <c r="BH298" s="41"/>
      <c r="BI298" s="41"/>
      <c r="BJ298" s="41"/>
      <c r="BK298" s="41"/>
      <c r="BL298" s="41"/>
      <c r="BM298" s="41"/>
      <c r="BN298" s="41"/>
      <c r="BO298" s="41"/>
      <c r="BP298" s="41"/>
      <c r="BQ298" s="41"/>
      <c r="BR298" s="41"/>
      <c r="BS298" s="41"/>
      <c r="BT298" s="41"/>
      <c r="BU298" s="41"/>
      <c r="BV298" s="41"/>
      <c r="BW298" s="41"/>
      <c r="BX298" s="41"/>
      <c r="BY298" s="41"/>
      <c r="BZ298" s="41"/>
      <c r="CA298" s="41"/>
      <c r="CB298" s="41"/>
      <c r="CC298" s="41"/>
      <c r="CD298" s="41"/>
      <c r="CE298" s="41"/>
      <c r="CF298" s="41"/>
      <c r="CG298" s="41"/>
      <c r="CH298" s="41"/>
      <c r="CI298" s="41"/>
      <c r="CJ298" s="41"/>
      <c r="CK298" s="41"/>
      <c r="CL298" s="41"/>
      <c r="CM298" s="41"/>
      <c r="CN298" s="41"/>
      <c r="CO298" s="41"/>
      <c r="CP298" s="41"/>
      <c r="CQ298" s="41"/>
      <c r="CR298" s="41"/>
      <c r="CS298" s="41"/>
      <c r="CT298" s="41"/>
      <c r="CU298" s="41"/>
      <c r="CV298" s="41"/>
      <c r="CW298" s="41"/>
      <c r="CX298" s="41"/>
      <c r="CY298" s="41"/>
      <c r="CZ298" s="41"/>
      <c r="DA298" s="41"/>
      <c r="DB298" s="41"/>
      <c r="DC298" s="41"/>
      <c r="DD298" s="41"/>
      <c r="DE298" s="41"/>
      <c r="DF298" s="41"/>
      <c r="DG298" s="41"/>
      <c r="DH298" s="41"/>
      <c r="DI298" s="41"/>
      <c r="DJ298" s="41"/>
      <c r="DK298" s="41"/>
      <c r="DL298" s="41"/>
      <c r="DM298" s="41"/>
      <c r="DN298" s="41"/>
      <c r="DO298" s="41"/>
      <c r="DP298" s="41"/>
      <c r="DQ298" s="41"/>
      <c r="DR298" s="41"/>
      <c r="DS298" s="41"/>
      <c r="DT298" s="41"/>
      <c r="DU298" s="41"/>
      <c r="DV298" s="41"/>
      <c r="DW298" s="41"/>
      <c r="DX298" s="41"/>
      <c r="DY298" s="41"/>
      <c r="DZ298" s="41"/>
      <c r="EA298" s="41"/>
      <c r="EB298" s="41"/>
      <c r="EC298" s="41"/>
      <c r="ED298" s="41"/>
      <c r="EE298" s="41"/>
      <c r="EF298" s="41"/>
      <c r="EG298" s="41"/>
      <c r="EH298" s="41"/>
      <c r="EI298" s="41"/>
      <c r="EJ298" s="41"/>
      <c r="EK298" s="41"/>
      <c r="EL298" s="41"/>
      <c r="EM298" s="41"/>
      <c r="EN298" s="41"/>
      <c r="EO298" s="41"/>
      <c r="EP298" s="41"/>
      <c r="EQ298" s="41"/>
      <c r="ER298" s="41"/>
      <c r="ES298" s="41"/>
      <c r="ET298" s="41"/>
      <c r="EU298" s="41"/>
      <c r="EV298" s="41"/>
      <c r="EW298" s="41"/>
      <c r="EX298" s="41"/>
      <c r="EY298" s="41"/>
      <c r="EZ298" s="41"/>
      <c r="FA298" s="41"/>
      <c r="FB298" s="41"/>
      <c r="FC298" s="41"/>
      <c r="FD298" s="41"/>
      <c r="FE298" s="41"/>
      <c r="FF298" s="41"/>
      <c r="FG298" s="41"/>
      <c r="FH298" s="41"/>
      <c r="FI298" s="41"/>
      <c r="FJ298" s="41"/>
      <c r="FK298" s="41"/>
      <c r="FL298" s="41"/>
      <c r="FM298" s="41"/>
      <c r="FN298" s="41"/>
      <c r="FO298" s="41"/>
      <c r="FP298" s="41"/>
      <c r="FQ298" s="41"/>
      <c r="FR298" s="41"/>
      <c r="FS298" s="41"/>
      <c r="FT298" s="41"/>
      <c r="FU298" s="41"/>
      <c r="FV298" s="41"/>
      <c r="FW298" s="41"/>
      <c r="FX298" s="41"/>
      <c r="FY298" s="41"/>
      <c r="FZ298" s="41"/>
      <c r="GA298" s="41"/>
      <c r="GB298" s="41"/>
      <c r="GC298" s="41"/>
      <c r="GD298" s="41"/>
      <c r="GE298" s="41"/>
      <c r="GF298" s="41"/>
      <c r="GG298" s="41"/>
      <c r="GH298" s="41"/>
      <c r="GI298" s="41"/>
      <c r="GJ298" s="41"/>
      <c r="GK298" s="41"/>
      <c r="GL298" s="41"/>
      <c r="GM298" s="41"/>
      <c r="GN298" s="41"/>
      <c r="GO298" s="41"/>
      <c r="GP298" s="41"/>
      <c r="GQ298" s="41"/>
      <c r="GR298" s="41"/>
      <c r="GS298" s="41"/>
      <c r="GT298" s="41"/>
      <c r="GU298" s="41"/>
      <c r="GV298" s="41"/>
      <c r="GW298" s="41"/>
      <c r="GX298" s="41"/>
      <c r="GY298" s="41"/>
      <c r="GZ298" s="41"/>
      <c r="HA298" s="41"/>
      <c r="HB298" s="41"/>
      <c r="HC298" s="41"/>
      <c r="HD298" s="41"/>
      <c r="HE298" s="41"/>
      <c r="HF298" s="41"/>
      <c r="HG298" s="41"/>
      <c r="HH298" s="41"/>
      <c r="HI298" s="41"/>
      <c r="HJ298" s="41"/>
      <c r="HK298" s="41"/>
      <c r="HL298" s="41"/>
      <c r="HM298" s="41"/>
      <c r="HN298" s="41"/>
      <c r="HO298" s="41"/>
      <c r="HP298" s="41"/>
      <c r="HQ298" s="41"/>
      <c r="HR298" s="41"/>
      <c r="HS298" s="41"/>
      <c r="HT298" s="41"/>
      <c r="HU298" s="41"/>
      <c r="HV298" s="41"/>
      <c r="HW298" s="41"/>
      <c r="HX298" s="41"/>
      <c r="HY298" s="41"/>
      <c r="HZ298" s="41"/>
      <c r="IA298" s="41"/>
      <c r="IB298" s="41"/>
      <c r="IC298" s="41"/>
      <c r="ID298" s="41"/>
      <c r="IE298" s="41"/>
      <c r="IF298" s="41"/>
      <c r="IG298" s="41"/>
      <c r="IH298" s="41"/>
      <c r="II298" s="41"/>
      <c r="IJ298" s="41"/>
      <c r="IK298" s="41"/>
      <c r="IL298" s="41"/>
      <c r="IM298" s="41"/>
      <c r="IN298" s="41"/>
      <c r="IO298" s="41"/>
    </row>
    <row r="299" spans="1:9" ht="45" customHeight="1">
      <c r="A299" s="10">
        <v>269</v>
      </c>
      <c r="B299" s="10">
        <v>2</v>
      </c>
      <c r="C299" s="3" t="s">
        <v>81</v>
      </c>
      <c r="D299" s="3" t="s">
        <v>82</v>
      </c>
      <c r="E299" s="10">
        <v>3800540031</v>
      </c>
      <c r="F299" s="21" t="s">
        <v>83</v>
      </c>
      <c r="G299" s="60">
        <v>5000</v>
      </c>
      <c r="H299" s="45"/>
      <c r="I299" s="102"/>
    </row>
    <row r="300" spans="1:9" ht="45" customHeight="1">
      <c r="A300" s="10">
        <v>270</v>
      </c>
      <c r="B300" s="10">
        <v>3</v>
      </c>
      <c r="C300" s="3" t="s">
        <v>528</v>
      </c>
      <c r="D300" s="3" t="s">
        <v>494</v>
      </c>
      <c r="E300" s="10">
        <v>3800623400</v>
      </c>
      <c r="F300" s="21" t="s">
        <v>84</v>
      </c>
      <c r="G300" s="60">
        <v>3000</v>
      </c>
      <c r="H300" s="45"/>
      <c r="I300" s="102"/>
    </row>
    <row r="301" spans="1:9" ht="45" customHeight="1">
      <c r="A301" s="10">
        <v>271</v>
      </c>
      <c r="B301" s="10">
        <v>4</v>
      </c>
      <c r="C301" s="3" t="s">
        <v>85</v>
      </c>
      <c r="D301" s="3" t="s">
        <v>86</v>
      </c>
      <c r="E301" s="10">
        <v>3800639217</v>
      </c>
      <c r="F301" s="21" t="s">
        <v>535</v>
      </c>
      <c r="G301" s="60">
        <v>5000</v>
      </c>
      <c r="H301" s="45"/>
      <c r="I301" s="102"/>
    </row>
    <row r="302" spans="1:249" ht="45" customHeight="1">
      <c r="A302" s="10">
        <v>272</v>
      </c>
      <c r="B302" s="10">
        <v>5</v>
      </c>
      <c r="C302" s="243" t="s">
        <v>87</v>
      </c>
      <c r="D302" s="243" t="s">
        <v>88</v>
      </c>
      <c r="E302" s="181">
        <v>3800664566</v>
      </c>
      <c r="F302" s="182" t="s">
        <v>271</v>
      </c>
      <c r="G302" s="183">
        <v>1500</v>
      </c>
      <c r="H302" s="45"/>
      <c r="I302" s="102"/>
      <c r="HX302" s="52"/>
      <c r="HY302" s="52"/>
      <c r="HZ302" s="52"/>
      <c r="IA302" s="52"/>
      <c r="IB302" s="52"/>
      <c r="IC302" s="52"/>
      <c r="ID302" s="52"/>
      <c r="IE302" s="52"/>
      <c r="IF302" s="52"/>
      <c r="IG302" s="52"/>
      <c r="IH302" s="52"/>
      <c r="II302" s="52"/>
      <c r="IJ302" s="52"/>
      <c r="IK302" s="52"/>
      <c r="IL302" s="52"/>
      <c r="IM302" s="52"/>
      <c r="IN302" s="52"/>
      <c r="IO302" s="52"/>
    </row>
    <row r="303" spans="1:9" ht="45" customHeight="1">
      <c r="A303" s="10">
        <v>273</v>
      </c>
      <c r="B303" s="10">
        <v>6</v>
      </c>
      <c r="C303" s="243" t="s">
        <v>89</v>
      </c>
      <c r="D303" s="243" t="s">
        <v>453</v>
      </c>
      <c r="E303" s="181">
        <v>38006829687</v>
      </c>
      <c r="F303" s="182">
        <v>40457</v>
      </c>
      <c r="G303" s="183">
        <v>3000</v>
      </c>
      <c r="H303" s="45"/>
      <c r="I303" s="102"/>
    </row>
    <row r="304" spans="1:9" s="48" customFormat="1" ht="45" customHeight="1">
      <c r="A304" s="10">
        <v>274</v>
      </c>
      <c r="B304" s="10">
        <v>7</v>
      </c>
      <c r="C304" s="3" t="s">
        <v>594</v>
      </c>
      <c r="D304" s="6" t="s">
        <v>595</v>
      </c>
      <c r="E304" s="11">
        <v>3801054179</v>
      </c>
      <c r="F304" s="49">
        <v>41488</v>
      </c>
      <c r="G304" s="116">
        <v>8000</v>
      </c>
      <c r="H304" s="186"/>
      <c r="I304" s="28"/>
    </row>
    <row r="305" spans="1:9" s="48" customFormat="1" ht="45" customHeight="1">
      <c r="A305" s="10">
        <v>275</v>
      </c>
      <c r="B305" s="10">
        <v>8</v>
      </c>
      <c r="C305" s="3" t="s">
        <v>596</v>
      </c>
      <c r="D305" s="6" t="s">
        <v>597</v>
      </c>
      <c r="E305" s="11">
        <v>3801061296</v>
      </c>
      <c r="F305" s="49">
        <v>41598</v>
      </c>
      <c r="G305" s="116">
        <v>4000</v>
      </c>
      <c r="H305" s="186"/>
      <c r="I305" s="28"/>
    </row>
    <row r="306" spans="1:9" ht="45" customHeight="1">
      <c r="A306" s="43"/>
      <c r="B306" s="27">
        <v>8</v>
      </c>
      <c r="C306" s="187"/>
      <c r="D306" s="188"/>
      <c r="E306" s="188"/>
      <c r="F306" s="189"/>
      <c r="G306" s="121">
        <f>SUM(G298:G305)</f>
        <v>39500</v>
      </c>
      <c r="H306" s="45"/>
      <c r="I306" s="102"/>
    </row>
    <row r="307" spans="1:9" ht="45" customHeight="1">
      <c r="A307" s="174" t="s">
        <v>307</v>
      </c>
      <c r="B307" s="175"/>
      <c r="C307" s="175"/>
      <c r="D307" s="175"/>
      <c r="E307" s="175"/>
      <c r="F307" s="175"/>
      <c r="G307" s="176"/>
      <c r="H307" s="45"/>
      <c r="I307" s="102"/>
    </row>
    <row r="308" spans="1:9" ht="45" customHeight="1">
      <c r="A308" s="10">
        <v>276</v>
      </c>
      <c r="B308" s="10">
        <v>1</v>
      </c>
      <c r="C308" s="3" t="s">
        <v>91</v>
      </c>
      <c r="D308" s="3" t="s">
        <v>287</v>
      </c>
      <c r="E308" s="10">
        <v>3800314219</v>
      </c>
      <c r="F308" s="21" t="s">
        <v>92</v>
      </c>
      <c r="G308" s="60">
        <v>6200</v>
      </c>
      <c r="H308" s="45"/>
      <c r="I308" s="102"/>
    </row>
    <row r="309" spans="1:231" ht="45" customHeight="1">
      <c r="A309" s="10">
        <v>277</v>
      </c>
      <c r="B309" s="10">
        <v>2</v>
      </c>
      <c r="C309" s="3" t="s">
        <v>215</v>
      </c>
      <c r="D309" s="3" t="s">
        <v>216</v>
      </c>
      <c r="E309" s="10">
        <v>3800773646</v>
      </c>
      <c r="F309" s="61">
        <v>40784</v>
      </c>
      <c r="G309" s="60">
        <v>18000</v>
      </c>
      <c r="H309" s="5"/>
      <c r="I309" s="15"/>
      <c r="J309" s="5"/>
      <c r="K309" s="5"/>
      <c r="L309" s="5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  <c r="AG309" s="52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2"/>
      <c r="AU309" s="52"/>
      <c r="AV309" s="52"/>
      <c r="AW309" s="52"/>
      <c r="AX309" s="52"/>
      <c r="AY309" s="52"/>
      <c r="AZ309" s="52"/>
      <c r="BA309" s="52"/>
      <c r="BB309" s="52"/>
      <c r="BC309" s="52"/>
      <c r="BD309" s="52"/>
      <c r="BE309" s="52"/>
      <c r="BF309" s="52"/>
      <c r="BG309" s="52"/>
      <c r="BH309" s="52"/>
      <c r="BI309" s="52"/>
      <c r="BJ309" s="52"/>
      <c r="BK309" s="52"/>
      <c r="BL309" s="52"/>
      <c r="BM309" s="52"/>
      <c r="BN309" s="52"/>
      <c r="BO309" s="52"/>
      <c r="BP309" s="52"/>
      <c r="BQ309" s="52"/>
      <c r="BR309" s="52"/>
      <c r="BS309" s="52"/>
      <c r="BT309" s="52"/>
      <c r="BU309" s="52"/>
      <c r="BV309" s="52"/>
      <c r="BW309" s="52"/>
      <c r="BX309" s="52"/>
      <c r="BY309" s="52"/>
      <c r="BZ309" s="52"/>
      <c r="CA309" s="52"/>
      <c r="CB309" s="52"/>
      <c r="CC309" s="52"/>
      <c r="CD309" s="52"/>
      <c r="CE309" s="52"/>
      <c r="CF309" s="52"/>
      <c r="CG309" s="52"/>
      <c r="CH309" s="52"/>
      <c r="CI309" s="52"/>
      <c r="CJ309" s="52"/>
      <c r="CK309" s="52"/>
      <c r="CL309" s="52"/>
      <c r="CM309" s="52"/>
      <c r="CN309" s="52"/>
      <c r="CO309" s="52"/>
      <c r="CP309" s="52"/>
      <c r="CQ309" s="52"/>
      <c r="CR309" s="52"/>
      <c r="CS309" s="52"/>
      <c r="CT309" s="52"/>
      <c r="CU309" s="52"/>
      <c r="CV309" s="52"/>
      <c r="CW309" s="52"/>
      <c r="CX309" s="52"/>
      <c r="CY309" s="52"/>
      <c r="CZ309" s="52"/>
      <c r="DA309" s="52"/>
      <c r="DB309" s="52"/>
      <c r="DC309" s="52"/>
      <c r="DD309" s="52"/>
      <c r="DE309" s="52"/>
      <c r="DF309" s="52"/>
      <c r="DG309" s="52"/>
      <c r="DH309" s="52"/>
      <c r="DI309" s="52"/>
      <c r="DJ309" s="52"/>
      <c r="DK309" s="52"/>
      <c r="DL309" s="52"/>
      <c r="DM309" s="52"/>
      <c r="DN309" s="52"/>
      <c r="DO309" s="52"/>
      <c r="DP309" s="52"/>
      <c r="DQ309" s="52"/>
      <c r="DR309" s="52"/>
      <c r="DS309" s="52"/>
      <c r="DT309" s="52"/>
      <c r="DU309" s="52"/>
      <c r="DV309" s="52"/>
      <c r="DW309" s="52"/>
      <c r="DX309" s="52"/>
      <c r="DY309" s="52"/>
      <c r="DZ309" s="52"/>
      <c r="EA309" s="52"/>
      <c r="EB309" s="52"/>
      <c r="EC309" s="52"/>
      <c r="ED309" s="52"/>
      <c r="EE309" s="52"/>
      <c r="EF309" s="52"/>
      <c r="EG309" s="52"/>
      <c r="EH309" s="52"/>
      <c r="EI309" s="52"/>
      <c r="EJ309" s="52"/>
      <c r="EK309" s="52"/>
      <c r="EL309" s="52"/>
      <c r="EM309" s="52"/>
      <c r="EN309" s="52"/>
      <c r="EO309" s="52"/>
      <c r="EP309" s="52"/>
      <c r="EQ309" s="52"/>
      <c r="ER309" s="52"/>
      <c r="ES309" s="52"/>
      <c r="ET309" s="52"/>
      <c r="EU309" s="52"/>
      <c r="EV309" s="52"/>
      <c r="EW309" s="52"/>
      <c r="EX309" s="52"/>
      <c r="EY309" s="52"/>
      <c r="EZ309" s="52"/>
      <c r="FA309" s="52"/>
      <c r="FB309" s="52"/>
      <c r="FC309" s="52"/>
      <c r="FD309" s="52"/>
      <c r="FE309" s="52"/>
      <c r="FF309" s="52"/>
      <c r="FG309" s="52"/>
      <c r="FH309" s="52"/>
      <c r="FI309" s="52"/>
      <c r="FJ309" s="52"/>
      <c r="FK309" s="52"/>
      <c r="FL309" s="52"/>
      <c r="FM309" s="52"/>
      <c r="FN309" s="52"/>
      <c r="FO309" s="52"/>
      <c r="FP309" s="52"/>
      <c r="FQ309" s="52"/>
      <c r="FR309" s="52"/>
      <c r="FS309" s="52"/>
      <c r="FT309" s="52"/>
      <c r="FU309" s="52"/>
      <c r="FV309" s="52"/>
      <c r="FW309" s="52"/>
      <c r="FX309" s="52"/>
      <c r="FY309" s="52"/>
      <c r="FZ309" s="52"/>
      <c r="GA309" s="52"/>
      <c r="GB309" s="52"/>
      <c r="GC309" s="52"/>
      <c r="GD309" s="52"/>
      <c r="GE309" s="52"/>
      <c r="GF309" s="52"/>
      <c r="GG309" s="52"/>
      <c r="GH309" s="52"/>
      <c r="GI309" s="52"/>
      <c r="GJ309" s="52"/>
      <c r="GK309" s="52"/>
      <c r="GL309" s="52"/>
      <c r="GM309" s="52"/>
      <c r="GN309" s="52"/>
      <c r="GO309" s="52"/>
      <c r="GP309" s="52"/>
      <c r="GQ309" s="52"/>
      <c r="GR309" s="52"/>
      <c r="GS309" s="52"/>
      <c r="GT309" s="52"/>
      <c r="GU309" s="52"/>
      <c r="GV309" s="52"/>
      <c r="GW309" s="52"/>
      <c r="GX309" s="52"/>
      <c r="GY309" s="52"/>
      <c r="GZ309" s="52"/>
      <c r="HA309" s="52"/>
      <c r="HB309" s="52"/>
      <c r="HC309" s="52"/>
      <c r="HD309" s="52"/>
      <c r="HE309" s="52"/>
      <c r="HF309" s="52"/>
      <c r="HG309" s="52"/>
      <c r="HH309" s="52"/>
      <c r="HI309" s="52"/>
      <c r="HJ309" s="52"/>
      <c r="HK309" s="52"/>
      <c r="HL309" s="52"/>
      <c r="HM309" s="52"/>
      <c r="HN309" s="52"/>
      <c r="HO309" s="52"/>
      <c r="HP309" s="52"/>
      <c r="HQ309" s="52"/>
      <c r="HR309" s="52"/>
      <c r="HS309" s="52"/>
      <c r="HT309" s="52"/>
      <c r="HU309" s="52"/>
      <c r="HV309" s="52"/>
      <c r="HW309" s="52"/>
    </row>
    <row r="310" spans="1:231" ht="45" customHeight="1">
      <c r="A310" s="10"/>
      <c r="B310" s="65">
        <v>2</v>
      </c>
      <c r="C310" s="96"/>
      <c r="D310" s="97"/>
      <c r="E310" s="97"/>
      <c r="F310" s="98"/>
      <c r="G310" s="121">
        <f>SUM(G308:G309)</f>
        <v>24200</v>
      </c>
      <c r="H310" s="5"/>
      <c r="I310" s="15"/>
      <c r="J310" s="5"/>
      <c r="K310" s="5"/>
      <c r="L310" s="5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  <c r="AE310" s="52"/>
      <c r="AF310" s="52"/>
      <c r="AG310" s="52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2"/>
      <c r="AU310" s="52"/>
      <c r="AV310" s="52"/>
      <c r="AW310" s="52"/>
      <c r="AX310" s="52"/>
      <c r="AY310" s="52"/>
      <c r="AZ310" s="52"/>
      <c r="BA310" s="52"/>
      <c r="BB310" s="52"/>
      <c r="BC310" s="52"/>
      <c r="BD310" s="52"/>
      <c r="BE310" s="52"/>
      <c r="BF310" s="52"/>
      <c r="BG310" s="52"/>
      <c r="BH310" s="52"/>
      <c r="BI310" s="52"/>
      <c r="BJ310" s="52"/>
      <c r="BK310" s="52"/>
      <c r="BL310" s="52"/>
      <c r="BM310" s="52"/>
      <c r="BN310" s="52"/>
      <c r="BO310" s="52"/>
      <c r="BP310" s="52"/>
      <c r="BQ310" s="52"/>
      <c r="BR310" s="52"/>
      <c r="BS310" s="52"/>
      <c r="BT310" s="52"/>
      <c r="BU310" s="52"/>
      <c r="BV310" s="52"/>
      <c r="BW310" s="52"/>
      <c r="BX310" s="52"/>
      <c r="BY310" s="52"/>
      <c r="BZ310" s="52"/>
      <c r="CA310" s="52"/>
      <c r="CB310" s="52"/>
      <c r="CC310" s="52"/>
      <c r="CD310" s="52"/>
      <c r="CE310" s="52"/>
      <c r="CF310" s="52"/>
      <c r="CG310" s="52"/>
      <c r="CH310" s="52"/>
      <c r="CI310" s="52"/>
      <c r="CJ310" s="52"/>
      <c r="CK310" s="52"/>
      <c r="CL310" s="52"/>
      <c r="CM310" s="52"/>
      <c r="CN310" s="52"/>
      <c r="CO310" s="52"/>
      <c r="CP310" s="52"/>
      <c r="CQ310" s="52"/>
      <c r="CR310" s="52"/>
      <c r="CS310" s="52"/>
      <c r="CT310" s="52"/>
      <c r="CU310" s="52"/>
      <c r="CV310" s="52"/>
      <c r="CW310" s="52"/>
      <c r="CX310" s="52"/>
      <c r="CY310" s="52"/>
      <c r="CZ310" s="52"/>
      <c r="DA310" s="52"/>
      <c r="DB310" s="52"/>
      <c r="DC310" s="52"/>
      <c r="DD310" s="52"/>
      <c r="DE310" s="52"/>
      <c r="DF310" s="52"/>
      <c r="DG310" s="52"/>
      <c r="DH310" s="52"/>
      <c r="DI310" s="52"/>
      <c r="DJ310" s="52"/>
      <c r="DK310" s="52"/>
      <c r="DL310" s="52"/>
      <c r="DM310" s="52"/>
      <c r="DN310" s="52"/>
      <c r="DO310" s="52"/>
      <c r="DP310" s="52"/>
      <c r="DQ310" s="52"/>
      <c r="DR310" s="52"/>
      <c r="DS310" s="52"/>
      <c r="DT310" s="52"/>
      <c r="DU310" s="52"/>
      <c r="DV310" s="52"/>
      <c r="DW310" s="52"/>
      <c r="DX310" s="52"/>
      <c r="DY310" s="52"/>
      <c r="DZ310" s="52"/>
      <c r="EA310" s="52"/>
      <c r="EB310" s="52"/>
      <c r="EC310" s="52"/>
      <c r="ED310" s="52"/>
      <c r="EE310" s="52"/>
      <c r="EF310" s="52"/>
      <c r="EG310" s="52"/>
      <c r="EH310" s="52"/>
      <c r="EI310" s="52"/>
      <c r="EJ310" s="52"/>
      <c r="EK310" s="52"/>
      <c r="EL310" s="52"/>
      <c r="EM310" s="52"/>
      <c r="EN310" s="52"/>
      <c r="EO310" s="52"/>
      <c r="EP310" s="52"/>
      <c r="EQ310" s="52"/>
      <c r="ER310" s="52"/>
      <c r="ES310" s="52"/>
      <c r="ET310" s="52"/>
      <c r="EU310" s="52"/>
      <c r="EV310" s="52"/>
      <c r="EW310" s="52"/>
      <c r="EX310" s="52"/>
      <c r="EY310" s="52"/>
      <c r="EZ310" s="52"/>
      <c r="FA310" s="52"/>
      <c r="FB310" s="52"/>
      <c r="FC310" s="52"/>
      <c r="FD310" s="52"/>
      <c r="FE310" s="52"/>
      <c r="FF310" s="52"/>
      <c r="FG310" s="52"/>
      <c r="FH310" s="52"/>
      <c r="FI310" s="52"/>
      <c r="FJ310" s="52"/>
      <c r="FK310" s="52"/>
      <c r="FL310" s="52"/>
      <c r="FM310" s="52"/>
      <c r="FN310" s="52"/>
      <c r="FO310" s="52"/>
      <c r="FP310" s="52"/>
      <c r="FQ310" s="52"/>
      <c r="FR310" s="52"/>
      <c r="FS310" s="52"/>
      <c r="FT310" s="52"/>
      <c r="FU310" s="52"/>
      <c r="FV310" s="52"/>
      <c r="FW310" s="52"/>
      <c r="FX310" s="52"/>
      <c r="FY310" s="52"/>
      <c r="FZ310" s="52"/>
      <c r="GA310" s="52"/>
      <c r="GB310" s="52"/>
      <c r="GC310" s="52"/>
      <c r="GD310" s="52"/>
      <c r="GE310" s="52"/>
      <c r="GF310" s="52"/>
      <c r="GG310" s="52"/>
      <c r="GH310" s="52"/>
      <c r="GI310" s="52"/>
      <c r="GJ310" s="52"/>
      <c r="GK310" s="52"/>
      <c r="GL310" s="52"/>
      <c r="GM310" s="52"/>
      <c r="GN310" s="52"/>
      <c r="GO310" s="52"/>
      <c r="GP310" s="52"/>
      <c r="GQ310" s="52"/>
      <c r="GR310" s="52"/>
      <c r="GS310" s="52"/>
      <c r="GT310" s="52"/>
      <c r="GU310" s="52"/>
      <c r="GV310" s="52"/>
      <c r="GW310" s="52"/>
      <c r="GX310" s="52"/>
      <c r="GY310" s="52"/>
      <c r="GZ310" s="52"/>
      <c r="HA310" s="52"/>
      <c r="HB310" s="52"/>
      <c r="HC310" s="52"/>
      <c r="HD310" s="52"/>
      <c r="HE310" s="52"/>
      <c r="HF310" s="52"/>
      <c r="HG310" s="52"/>
      <c r="HH310" s="52"/>
      <c r="HI310" s="52"/>
      <c r="HJ310" s="52"/>
      <c r="HK310" s="52"/>
      <c r="HL310" s="52"/>
      <c r="HM310" s="52"/>
      <c r="HN310" s="52"/>
      <c r="HO310" s="52"/>
      <c r="HP310" s="52"/>
      <c r="HQ310" s="52"/>
      <c r="HR310" s="52"/>
      <c r="HS310" s="52"/>
      <c r="HT310" s="52"/>
      <c r="HU310" s="52"/>
      <c r="HV310" s="52"/>
      <c r="HW310" s="52"/>
    </row>
    <row r="311" spans="1:9" ht="45" customHeight="1">
      <c r="A311" s="43"/>
      <c r="B311" s="65">
        <f>B310+B306+B296+B281</f>
        <v>25</v>
      </c>
      <c r="C311" s="84"/>
      <c r="D311" s="85"/>
      <c r="E311" s="85"/>
      <c r="F311" s="86"/>
      <c r="G311" s="163">
        <f>SUM(G310+G306+G296+G281)</f>
        <v>140300</v>
      </c>
      <c r="H311" s="45"/>
      <c r="I311" s="102"/>
    </row>
    <row r="312" spans="1:9" ht="45" customHeight="1">
      <c r="A312" s="190" t="s">
        <v>285</v>
      </c>
      <c r="B312" s="191"/>
      <c r="C312" s="191"/>
      <c r="D312" s="191"/>
      <c r="E312" s="191"/>
      <c r="F312" s="191"/>
      <c r="G312" s="192"/>
      <c r="H312" s="45"/>
      <c r="I312" s="102"/>
    </row>
    <row r="313" spans="1:9" ht="45" customHeight="1">
      <c r="A313" s="193" t="s">
        <v>303</v>
      </c>
      <c r="B313" s="194"/>
      <c r="C313" s="194"/>
      <c r="D313" s="194"/>
      <c r="E313" s="194"/>
      <c r="F313" s="194"/>
      <c r="G313" s="195"/>
      <c r="H313" s="45"/>
      <c r="I313" s="102"/>
    </row>
    <row r="314" spans="1:9" ht="45" customHeight="1">
      <c r="A314" s="43">
        <v>278</v>
      </c>
      <c r="B314" s="196">
        <v>1</v>
      </c>
      <c r="C314" s="244" t="s">
        <v>93</v>
      </c>
      <c r="D314" s="244" t="s">
        <v>493</v>
      </c>
      <c r="E314" s="196">
        <v>3800721648</v>
      </c>
      <c r="F314" s="197" t="s">
        <v>298</v>
      </c>
      <c r="G314" s="198">
        <v>1000</v>
      </c>
      <c r="H314" s="45"/>
      <c r="I314" s="102"/>
    </row>
    <row r="315" spans="1:231" ht="45" customHeight="1">
      <c r="A315" s="43">
        <v>279</v>
      </c>
      <c r="B315" s="196">
        <v>2</v>
      </c>
      <c r="C315" s="3" t="s">
        <v>221</v>
      </c>
      <c r="D315" s="82" t="s">
        <v>222</v>
      </c>
      <c r="E315" s="22">
        <v>3800787737</v>
      </c>
      <c r="F315" s="47">
        <v>40842</v>
      </c>
      <c r="G315" s="60">
        <v>2000</v>
      </c>
      <c r="H315" s="5"/>
      <c r="I315" s="15"/>
      <c r="J315" s="5"/>
      <c r="K315" s="5"/>
      <c r="L315" s="5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2"/>
      <c r="AU315" s="52"/>
      <c r="AV315" s="52"/>
      <c r="AW315" s="52"/>
      <c r="AX315" s="52"/>
      <c r="AY315" s="52"/>
      <c r="AZ315" s="52"/>
      <c r="BA315" s="52"/>
      <c r="BB315" s="52"/>
      <c r="BC315" s="52"/>
      <c r="BD315" s="52"/>
      <c r="BE315" s="52"/>
      <c r="BF315" s="52"/>
      <c r="BG315" s="52"/>
      <c r="BH315" s="52"/>
      <c r="BI315" s="52"/>
      <c r="BJ315" s="52"/>
      <c r="BK315" s="52"/>
      <c r="BL315" s="52"/>
      <c r="BM315" s="52"/>
      <c r="BN315" s="52"/>
      <c r="BO315" s="52"/>
      <c r="BP315" s="52"/>
      <c r="BQ315" s="52"/>
      <c r="BR315" s="52"/>
      <c r="BS315" s="52"/>
      <c r="BT315" s="52"/>
      <c r="BU315" s="52"/>
      <c r="BV315" s="52"/>
      <c r="BW315" s="52"/>
      <c r="BX315" s="52"/>
      <c r="BY315" s="52"/>
      <c r="BZ315" s="52"/>
      <c r="CA315" s="52"/>
      <c r="CB315" s="52"/>
      <c r="CC315" s="52"/>
      <c r="CD315" s="52"/>
      <c r="CE315" s="52"/>
      <c r="CF315" s="52"/>
      <c r="CG315" s="52"/>
      <c r="CH315" s="52"/>
      <c r="CI315" s="52"/>
      <c r="CJ315" s="52"/>
      <c r="CK315" s="52"/>
      <c r="CL315" s="52"/>
      <c r="CM315" s="52"/>
      <c r="CN315" s="52"/>
      <c r="CO315" s="52"/>
      <c r="CP315" s="52"/>
      <c r="CQ315" s="52"/>
      <c r="CR315" s="52"/>
      <c r="CS315" s="52"/>
      <c r="CT315" s="52"/>
      <c r="CU315" s="52"/>
      <c r="CV315" s="52"/>
      <c r="CW315" s="52"/>
      <c r="CX315" s="52"/>
      <c r="CY315" s="52"/>
      <c r="CZ315" s="52"/>
      <c r="DA315" s="52"/>
      <c r="DB315" s="52"/>
      <c r="DC315" s="52"/>
      <c r="DD315" s="52"/>
      <c r="DE315" s="52"/>
      <c r="DF315" s="52"/>
      <c r="DG315" s="52"/>
      <c r="DH315" s="52"/>
      <c r="DI315" s="52"/>
      <c r="DJ315" s="52"/>
      <c r="DK315" s="52"/>
      <c r="DL315" s="52"/>
      <c r="DM315" s="52"/>
      <c r="DN315" s="52"/>
      <c r="DO315" s="52"/>
      <c r="DP315" s="52"/>
      <c r="DQ315" s="52"/>
      <c r="DR315" s="52"/>
      <c r="DS315" s="52"/>
      <c r="DT315" s="52"/>
      <c r="DU315" s="52"/>
      <c r="DV315" s="52"/>
      <c r="DW315" s="52"/>
      <c r="DX315" s="52"/>
      <c r="DY315" s="52"/>
      <c r="DZ315" s="52"/>
      <c r="EA315" s="52"/>
      <c r="EB315" s="52"/>
      <c r="EC315" s="52"/>
      <c r="ED315" s="52"/>
      <c r="EE315" s="52"/>
      <c r="EF315" s="52"/>
      <c r="EG315" s="52"/>
      <c r="EH315" s="52"/>
      <c r="EI315" s="52"/>
      <c r="EJ315" s="52"/>
      <c r="EK315" s="52"/>
      <c r="EL315" s="52"/>
      <c r="EM315" s="52"/>
      <c r="EN315" s="52"/>
      <c r="EO315" s="52"/>
      <c r="EP315" s="52"/>
      <c r="EQ315" s="52"/>
      <c r="ER315" s="52"/>
      <c r="ES315" s="52"/>
      <c r="ET315" s="52"/>
      <c r="EU315" s="52"/>
      <c r="EV315" s="52"/>
      <c r="EW315" s="52"/>
      <c r="EX315" s="52"/>
      <c r="EY315" s="52"/>
      <c r="EZ315" s="52"/>
      <c r="FA315" s="52"/>
      <c r="FB315" s="52"/>
      <c r="FC315" s="52"/>
      <c r="FD315" s="52"/>
      <c r="FE315" s="52"/>
      <c r="FF315" s="52"/>
      <c r="FG315" s="52"/>
      <c r="FH315" s="52"/>
      <c r="FI315" s="52"/>
      <c r="FJ315" s="52"/>
      <c r="FK315" s="52"/>
      <c r="FL315" s="52"/>
      <c r="FM315" s="52"/>
      <c r="FN315" s="52"/>
      <c r="FO315" s="52"/>
      <c r="FP315" s="52"/>
      <c r="FQ315" s="52"/>
      <c r="FR315" s="52"/>
      <c r="FS315" s="52"/>
      <c r="FT315" s="52"/>
      <c r="FU315" s="52"/>
      <c r="FV315" s="52"/>
      <c r="FW315" s="52"/>
      <c r="FX315" s="52"/>
      <c r="FY315" s="52"/>
      <c r="FZ315" s="52"/>
      <c r="GA315" s="52"/>
      <c r="GB315" s="52"/>
      <c r="GC315" s="52"/>
      <c r="GD315" s="52"/>
      <c r="GE315" s="52"/>
      <c r="GF315" s="52"/>
      <c r="GG315" s="52"/>
      <c r="GH315" s="52"/>
      <c r="GI315" s="52"/>
      <c r="GJ315" s="52"/>
      <c r="GK315" s="52"/>
      <c r="GL315" s="52"/>
      <c r="GM315" s="52"/>
      <c r="GN315" s="52"/>
      <c r="GO315" s="52"/>
      <c r="GP315" s="52"/>
      <c r="GQ315" s="52"/>
      <c r="GR315" s="52"/>
      <c r="GS315" s="52"/>
      <c r="GT315" s="52"/>
      <c r="GU315" s="52"/>
      <c r="GV315" s="52"/>
      <c r="GW315" s="52"/>
      <c r="GX315" s="52"/>
      <c r="GY315" s="52"/>
      <c r="GZ315" s="52"/>
      <c r="HA315" s="52"/>
      <c r="HB315" s="52"/>
      <c r="HC315" s="52"/>
      <c r="HD315" s="52"/>
      <c r="HE315" s="52"/>
      <c r="HF315" s="52"/>
      <c r="HG315" s="52"/>
      <c r="HH315" s="52"/>
      <c r="HI315" s="52"/>
      <c r="HJ315" s="52"/>
      <c r="HK315" s="52"/>
      <c r="HL315" s="52"/>
      <c r="HM315" s="52"/>
      <c r="HN315" s="52"/>
      <c r="HO315" s="52"/>
      <c r="HP315" s="52"/>
      <c r="HQ315" s="52"/>
      <c r="HR315" s="52"/>
      <c r="HS315" s="52"/>
      <c r="HT315" s="52"/>
      <c r="HU315" s="52"/>
      <c r="HV315" s="52"/>
      <c r="HW315" s="52"/>
    </row>
    <row r="316" spans="1:249" ht="45" customHeight="1">
      <c r="A316" s="43"/>
      <c r="B316" s="199">
        <v>2</v>
      </c>
      <c r="C316" s="84"/>
      <c r="D316" s="85"/>
      <c r="E316" s="85"/>
      <c r="F316" s="86"/>
      <c r="G316" s="121">
        <f>SUM(G314:G315)</f>
        <v>3000</v>
      </c>
      <c r="H316" s="45"/>
      <c r="I316" s="102"/>
      <c r="HX316" s="52"/>
      <c r="HY316" s="52"/>
      <c r="HZ316" s="52"/>
      <c r="IA316" s="52"/>
      <c r="IB316" s="52"/>
      <c r="IC316" s="52"/>
      <c r="ID316" s="52"/>
      <c r="IE316" s="52"/>
      <c r="IF316" s="52"/>
      <c r="IG316" s="52"/>
      <c r="IH316" s="52"/>
      <c r="II316" s="52"/>
      <c r="IJ316" s="52"/>
      <c r="IK316" s="52"/>
      <c r="IL316" s="52"/>
      <c r="IM316" s="52"/>
      <c r="IN316" s="52"/>
      <c r="IO316" s="52"/>
    </row>
    <row r="317" spans="1:249" ht="45" customHeight="1">
      <c r="A317" s="200" t="s">
        <v>355</v>
      </c>
      <c r="B317" s="201"/>
      <c r="C317" s="201"/>
      <c r="D317" s="201"/>
      <c r="E317" s="201"/>
      <c r="F317" s="201"/>
      <c r="G317" s="202"/>
      <c r="H317" s="45"/>
      <c r="I317" s="102"/>
      <c r="HX317" s="51"/>
      <c r="HY317" s="51"/>
      <c r="HZ317" s="51"/>
      <c r="IA317" s="51"/>
      <c r="IB317" s="51"/>
      <c r="IC317" s="51"/>
      <c r="ID317" s="51"/>
      <c r="IE317" s="51"/>
      <c r="IF317" s="51"/>
      <c r="IG317" s="51"/>
      <c r="IH317" s="51"/>
      <c r="II317" s="51"/>
      <c r="IJ317" s="51"/>
      <c r="IK317" s="51"/>
      <c r="IL317" s="51"/>
      <c r="IM317" s="51"/>
      <c r="IN317" s="51"/>
      <c r="IO317" s="51"/>
    </row>
    <row r="318" spans="1:249" s="157" customFormat="1" ht="45" customHeight="1">
      <c r="A318" s="55">
        <v>280</v>
      </c>
      <c r="B318" s="55">
        <v>1</v>
      </c>
      <c r="C318" s="7" t="s">
        <v>524</v>
      </c>
      <c r="D318" s="7" t="s">
        <v>94</v>
      </c>
      <c r="E318" s="55">
        <v>3800100270</v>
      </c>
      <c r="F318" s="203" t="s">
        <v>273</v>
      </c>
      <c r="G318" s="63">
        <v>539816</v>
      </c>
      <c r="H318" s="154"/>
      <c r="I318" s="58"/>
      <c r="J318" s="154"/>
      <c r="K318" s="154"/>
      <c r="L318" s="154"/>
      <c r="HX318" s="156"/>
      <c r="HY318" s="156"/>
      <c r="HZ318" s="156"/>
      <c r="IA318" s="156"/>
      <c r="IB318" s="156"/>
      <c r="IC318" s="156"/>
      <c r="ID318" s="156"/>
      <c r="IE318" s="156"/>
      <c r="IF318" s="156"/>
      <c r="IG318" s="156"/>
      <c r="IH318" s="156"/>
      <c r="II318" s="156"/>
      <c r="IJ318" s="156"/>
      <c r="IK318" s="156"/>
      <c r="IL318" s="156"/>
      <c r="IM318" s="156"/>
      <c r="IN318" s="156"/>
      <c r="IO318" s="156"/>
    </row>
    <row r="319" spans="1:249" ht="45" customHeight="1">
      <c r="A319" s="55">
        <v>281</v>
      </c>
      <c r="B319" s="55">
        <v>2</v>
      </c>
      <c r="C319" s="244" t="s">
        <v>95</v>
      </c>
      <c r="D319" s="244" t="s">
        <v>96</v>
      </c>
      <c r="E319" s="196">
        <v>3800657537</v>
      </c>
      <c r="F319" s="204" t="s">
        <v>270</v>
      </c>
      <c r="G319" s="198">
        <v>2000</v>
      </c>
      <c r="H319" s="45"/>
      <c r="I319" s="102"/>
      <c r="HX319" s="70"/>
      <c r="HY319" s="70"/>
      <c r="HZ319" s="70"/>
      <c r="IA319" s="70"/>
      <c r="IB319" s="70"/>
      <c r="IC319" s="70"/>
      <c r="ID319" s="70"/>
      <c r="IE319" s="70"/>
      <c r="IF319" s="70"/>
      <c r="IG319" s="70"/>
      <c r="IH319" s="70"/>
      <c r="II319" s="70"/>
      <c r="IJ319" s="70"/>
      <c r="IK319" s="70"/>
      <c r="IL319" s="70"/>
      <c r="IM319" s="70"/>
      <c r="IN319" s="70"/>
      <c r="IO319" s="70"/>
    </row>
    <row r="320" spans="1:249" ht="45" customHeight="1">
      <c r="A320" s="55">
        <v>282</v>
      </c>
      <c r="B320" s="55">
        <v>3</v>
      </c>
      <c r="C320" s="244" t="s">
        <v>97</v>
      </c>
      <c r="D320" s="244" t="s">
        <v>98</v>
      </c>
      <c r="E320" s="196">
        <v>3800665898</v>
      </c>
      <c r="F320" s="197" t="s">
        <v>269</v>
      </c>
      <c r="G320" s="198">
        <v>2000</v>
      </c>
      <c r="H320" s="45"/>
      <c r="I320" s="102"/>
      <c r="HX320" s="70"/>
      <c r="HY320" s="70"/>
      <c r="HZ320" s="70"/>
      <c r="IA320" s="70"/>
      <c r="IB320" s="70"/>
      <c r="IC320" s="70"/>
      <c r="ID320" s="70"/>
      <c r="IE320" s="70"/>
      <c r="IF320" s="70"/>
      <c r="IG320" s="70"/>
      <c r="IH320" s="70"/>
      <c r="II320" s="70"/>
      <c r="IJ320" s="70"/>
      <c r="IK320" s="70"/>
      <c r="IL320" s="70"/>
      <c r="IM320" s="70"/>
      <c r="IN320" s="70"/>
      <c r="IO320" s="70"/>
    </row>
    <row r="321" spans="1:249" ht="45" customHeight="1">
      <c r="A321" s="55">
        <v>283</v>
      </c>
      <c r="B321" s="55">
        <v>4</v>
      </c>
      <c r="C321" s="244" t="s">
        <v>99</v>
      </c>
      <c r="D321" s="244" t="s">
        <v>490</v>
      </c>
      <c r="E321" s="196">
        <v>3800668793</v>
      </c>
      <c r="F321" s="204" t="s">
        <v>491</v>
      </c>
      <c r="G321" s="198">
        <v>500</v>
      </c>
      <c r="H321" s="45"/>
      <c r="I321" s="102"/>
      <c r="HX321" s="70"/>
      <c r="HY321" s="70"/>
      <c r="HZ321" s="70"/>
      <c r="IA321" s="70"/>
      <c r="IB321" s="70"/>
      <c r="IC321" s="70"/>
      <c r="ID321" s="70"/>
      <c r="IE321" s="70"/>
      <c r="IF321" s="70"/>
      <c r="IG321" s="70"/>
      <c r="IH321" s="70"/>
      <c r="II321" s="70"/>
      <c r="IJ321" s="70"/>
      <c r="IK321" s="70"/>
      <c r="IL321" s="70"/>
      <c r="IM321" s="70"/>
      <c r="IN321" s="70"/>
      <c r="IO321" s="70"/>
    </row>
    <row r="322" spans="1:249" s="52" customFormat="1" ht="45" customHeight="1">
      <c r="A322" s="55">
        <v>285</v>
      </c>
      <c r="B322" s="55">
        <v>5</v>
      </c>
      <c r="C322" s="3" t="s">
        <v>223</v>
      </c>
      <c r="D322" s="3" t="s">
        <v>100</v>
      </c>
      <c r="E322" s="10">
        <v>3800746610</v>
      </c>
      <c r="F322" s="21" t="s">
        <v>293</v>
      </c>
      <c r="G322" s="60">
        <v>15000</v>
      </c>
      <c r="H322" s="8"/>
      <c r="I322" s="15"/>
      <c r="J322" s="5"/>
      <c r="K322" s="5"/>
      <c r="L322" s="5"/>
      <c r="HX322" s="41"/>
      <c r="HY322" s="41"/>
      <c r="HZ322" s="41"/>
      <c r="IA322" s="41"/>
      <c r="IB322" s="41"/>
      <c r="IC322" s="41"/>
      <c r="ID322" s="41"/>
      <c r="IE322" s="41"/>
      <c r="IF322" s="41"/>
      <c r="IG322" s="41"/>
      <c r="IH322" s="41"/>
      <c r="II322" s="41"/>
      <c r="IJ322" s="41"/>
      <c r="IK322" s="41"/>
      <c r="IL322" s="41"/>
      <c r="IM322" s="41"/>
      <c r="IN322" s="41"/>
      <c r="IO322" s="41"/>
    </row>
    <row r="323" spans="1:249" s="52" customFormat="1" ht="45" customHeight="1">
      <c r="A323" s="55">
        <v>286</v>
      </c>
      <c r="B323" s="55">
        <v>6</v>
      </c>
      <c r="C323" s="3" t="s">
        <v>224</v>
      </c>
      <c r="D323" s="3" t="s">
        <v>225</v>
      </c>
      <c r="E323" s="10">
        <v>3800741563</v>
      </c>
      <c r="F323" s="21" t="s">
        <v>132</v>
      </c>
      <c r="G323" s="60">
        <v>14000</v>
      </c>
      <c r="H323" s="5"/>
      <c r="I323" s="15"/>
      <c r="J323" s="5"/>
      <c r="K323" s="5"/>
      <c r="L323" s="5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51"/>
      <c r="AU323" s="51"/>
      <c r="AV323" s="51"/>
      <c r="AW323" s="51"/>
      <c r="AX323" s="51"/>
      <c r="AY323" s="51"/>
      <c r="AZ323" s="51"/>
      <c r="BA323" s="51"/>
      <c r="BB323" s="51"/>
      <c r="BC323" s="51"/>
      <c r="BD323" s="51"/>
      <c r="BE323" s="51"/>
      <c r="BF323" s="51"/>
      <c r="BG323" s="51"/>
      <c r="BH323" s="51"/>
      <c r="BI323" s="51"/>
      <c r="BJ323" s="51"/>
      <c r="BK323" s="51"/>
      <c r="BL323" s="51"/>
      <c r="BM323" s="51"/>
      <c r="BN323" s="51"/>
      <c r="BO323" s="51"/>
      <c r="BP323" s="51"/>
      <c r="BQ323" s="51"/>
      <c r="BR323" s="51"/>
      <c r="BS323" s="51"/>
      <c r="BT323" s="51"/>
      <c r="BU323" s="51"/>
      <c r="BV323" s="51"/>
      <c r="BW323" s="51"/>
      <c r="BX323" s="51"/>
      <c r="BY323" s="51"/>
      <c r="BZ323" s="51"/>
      <c r="CA323" s="51"/>
      <c r="CB323" s="51"/>
      <c r="CC323" s="51"/>
      <c r="CD323" s="51"/>
      <c r="CE323" s="51"/>
      <c r="CF323" s="51"/>
      <c r="CG323" s="51"/>
      <c r="CH323" s="51"/>
      <c r="CI323" s="51"/>
      <c r="CJ323" s="51"/>
      <c r="CK323" s="51"/>
      <c r="CL323" s="51"/>
      <c r="CM323" s="51"/>
      <c r="CN323" s="51"/>
      <c r="CO323" s="51"/>
      <c r="CP323" s="51"/>
      <c r="CQ323" s="51"/>
      <c r="CR323" s="51"/>
      <c r="CS323" s="51"/>
      <c r="CT323" s="51"/>
      <c r="CU323" s="51"/>
      <c r="CV323" s="51"/>
      <c r="CW323" s="51"/>
      <c r="CX323" s="51"/>
      <c r="CY323" s="51"/>
      <c r="CZ323" s="51"/>
      <c r="DA323" s="51"/>
      <c r="DB323" s="51"/>
      <c r="DC323" s="51"/>
      <c r="DD323" s="51"/>
      <c r="DE323" s="51"/>
      <c r="DF323" s="51"/>
      <c r="DG323" s="51"/>
      <c r="DH323" s="51"/>
      <c r="DI323" s="51"/>
      <c r="DJ323" s="51"/>
      <c r="DK323" s="51"/>
      <c r="DL323" s="51"/>
      <c r="DM323" s="51"/>
      <c r="DN323" s="51"/>
      <c r="DO323" s="51"/>
      <c r="DP323" s="51"/>
      <c r="DQ323" s="51"/>
      <c r="DR323" s="51"/>
      <c r="DS323" s="51"/>
      <c r="DT323" s="51"/>
      <c r="DU323" s="51"/>
      <c r="DV323" s="51"/>
      <c r="DW323" s="51"/>
      <c r="DX323" s="51"/>
      <c r="DY323" s="51"/>
      <c r="DZ323" s="51"/>
      <c r="EA323" s="51"/>
      <c r="EB323" s="51"/>
      <c r="EC323" s="51"/>
      <c r="ED323" s="51"/>
      <c r="EE323" s="51"/>
      <c r="EF323" s="51"/>
      <c r="EG323" s="51"/>
      <c r="EH323" s="51"/>
      <c r="EI323" s="51"/>
      <c r="EJ323" s="51"/>
      <c r="EK323" s="51"/>
      <c r="EL323" s="51"/>
      <c r="EM323" s="51"/>
      <c r="EN323" s="51"/>
      <c r="EO323" s="51"/>
      <c r="EP323" s="51"/>
      <c r="EQ323" s="51"/>
      <c r="ER323" s="51"/>
      <c r="ES323" s="51"/>
      <c r="ET323" s="51"/>
      <c r="EU323" s="51"/>
      <c r="EV323" s="51"/>
      <c r="EW323" s="51"/>
      <c r="EX323" s="51"/>
      <c r="EY323" s="51"/>
      <c r="EZ323" s="51"/>
      <c r="FA323" s="51"/>
      <c r="FB323" s="51"/>
      <c r="FC323" s="51"/>
      <c r="FD323" s="51"/>
      <c r="FE323" s="51"/>
      <c r="FF323" s="51"/>
      <c r="FG323" s="51"/>
      <c r="FH323" s="51"/>
      <c r="FI323" s="51"/>
      <c r="FJ323" s="51"/>
      <c r="FK323" s="51"/>
      <c r="FL323" s="51"/>
      <c r="FM323" s="51"/>
      <c r="FN323" s="51"/>
      <c r="FO323" s="51"/>
      <c r="FP323" s="51"/>
      <c r="FQ323" s="51"/>
      <c r="FR323" s="51"/>
      <c r="FS323" s="51"/>
      <c r="FT323" s="51"/>
      <c r="FU323" s="51"/>
      <c r="FV323" s="51"/>
      <c r="FW323" s="51"/>
      <c r="FX323" s="51"/>
      <c r="FY323" s="51"/>
      <c r="FZ323" s="51"/>
      <c r="GA323" s="51"/>
      <c r="GB323" s="51"/>
      <c r="GC323" s="51"/>
      <c r="GD323" s="51"/>
      <c r="GE323" s="51"/>
      <c r="GF323" s="51"/>
      <c r="GG323" s="51"/>
      <c r="GH323" s="51"/>
      <c r="GI323" s="51"/>
      <c r="GJ323" s="51"/>
      <c r="GK323" s="51"/>
      <c r="GL323" s="51"/>
      <c r="GM323" s="51"/>
      <c r="GN323" s="51"/>
      <c r="GO323" s="51"/>
      <c r="GP323" s="51"/>
      <c r="GQ323" s="51"/>
      <c r="GR323" s="51"/>
      <c r="GS323" s="51"/>
      <c r="GT323" s="51"/>
      <c r="GU323" s="51"/>
      <c r="GV323" s="51"/>
      <c r="GW323" s="51"/>
      <c r="GX323" s="51"/>
      <c r="GY323" s="51"/>
      <c r="GZ323" s="51"/>
      <c r="HA323" s="51"/>
      <c r="HB323" s="51"/>
      <c r="HC323" s="51"/>
      <c r="HD323" s="51"/>
      <c r="HE323" s="51"/>
      <c r="HF323" s="51"/>
      <c r="HG323" s="51"/>
      <c r="HH323" s="51"/>
      <c r="HI323" s="51"/>
      <c r="HJ323" s="51"/>
      <c r="HK323" s="51"/>
      <c r="HL323" s="51"/>
      <c r="HM323" s="51"/>
      <c r="HN323" s="51"/>
      <c r="HO323" s="51"/>
      <c r="HP323" s="51"/>
      <c r="HQ323" s="51"/>
      <c r="HR323" s="51"/>
      <c r="HS323" s="51"/>
      <c r="HT323" s="51"/>
      <c r="HU323" s="51"/>
      <c r="HV323" s="51"/>
      <c r="HW323" s="51"/>
      <c r="HX323" s="78"/>
      <c r="HY323" s="78"/>
      <c r="HZ323" s="78"/>
      <c r="IA323" s="78"/>
      <c r="IB323" s="78"/>
      <c r="IC323" s="78"/>
      <c r="ID323" s="78"/>
      <c r="IE323" s="78"/>
      <c r="IF323" s="78"/>
      <c r="IG323" s="78"/>
      <c r="IH323" s="78"/>
      <c r="II323" s="78"/>
      <c r="IJ323" s="78"/>
      <c r="IK323" s="78"/>
      <c r="IL323" s="78"/>
      <c r="IM323" s="78"/>
      <c r="IN323" s="78"/>
      <c r="IO323" s="78"/>
    </row>
    <row r="324" spans="1:249" s="70" customFormat="1" ht="45" customHeight="1">
      <c r="A324" s="55">
        <v>287</v>
      </c>
      <c r="B324" s="55">
        <v>7</v>
      </c>
      <c r="C324" s="3" t="s">
        <v>226</v>
      </c>
      <c r="D324" s="3" t="s">
        <v>227</v>
      </c>
      <c r="E324" s="10">
        <v>3800751272</v>
      </c>
      <c r="F324" s="60" t="s">
        <v>290</v>
      </c>
      <c r="G324" s="60">
        <v>5000</v>
      </c>
      <c r="H324" s="172"/>
      <c r="I324" s="15"/>
      <c r="J324" s="48"/>
      <c r="K324" s="48"/>
      <c r="L324" s="48"/>
      <c r="HX324" s="52"/>
      <c r="HY324" s="52"/>
      <c r="HZ324" s="52"/>
      <c r="IA324" s="52"/>
      <c r="IB324" s="52"/>
      <c r="IC324" s="52"/>
      <c r="ID324" s="52"/>
      <c r="IE324" s="52"/>
      <c r="IF324" s="52"/>
      <c r="IG324" s="52"/>
      <c r="IH324" s="52"/>
      <c r="II324" s="52"/>
      <c r="IJ324" s="52"/>
      <c r="IK324" s="52"/>
      <c r="IL324" s="52"/>
      <c r="IM324" s="52"/>
      <c r="IN324" s="52"/>
      <c r="IO324" s="52"/>
    </row>
    <row r="325" spans="1:249" ht="45" customHeight="1">
      <c r="A325" s="55">
        <v>288</v>
      </c>
      <c r="B325" s="55">
        <v>8</v>
      </c>
      <c r="C325" s="6" t="s">
        <v>228</v>
      </c>
      <c r="D325" s="82" t="s">
        <v>229</v>
      </c>
      <c r="E325" s="22">
        <v>3800759338</v>
      </c>
      <c r="F325" s="47">
        <v>40711</v>
      </c>
      <c r="G325" s="60">
        <v>2000</v>
      </c>
      <c r="H325" s="172"/>
      <c r="I325" s="15"/>
      <c r="J325" s="48"/>
      <c r="K325" s="48"/>
      <c r="L325" s="48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  <c r="AA325" s="70"/>
      <c r="AB325" s="70"/>
      <c r="AC325" s="70"/>
      <c r="AD325" s="70"/>
      <c r="AE325" s="70"/>
      <c r="AF325" s="70"/>
      <c r="AG325" s="70"/>
      <c r="AH325" s="70"/>
      <c r="AI325" s="70"/>
      <c r="AJ325" s="70"/>
      <c r="AK325" s="70"/>
      <c r="AL325" s="70"/>
      <c r="AM325" s="70"/>
      <c r="AN325" s="70"/>
      <c r="AO325" s="70"/>
      <c r="AP325" s="70"/>
      <c r="AQ325" s="70"/>
      <c r="AR325" s="70"/>
      <c r="AS325" s="70"/>
      <c r="AT325" s="70"/>
      <c r="AU325" s="70"/>
      <c r="AV325" s="70"/>
      <c r="AW325" s="70"/>
      <c r="AX325" s="70"/>
      <c r="AY325" s="70"/>
      <c r="AZ325" s="70"/>
      <c r="BA325" s="70"/>
      <c r="BB325" s="70"/>
      <c r="BC325" s="70"/>
      <c r="BD325" s="70"/>
      <c r="BE325" s="70"/>
      <c r="BF325" s="70"/>
      <c r="BG325" s="70"/>
      <c r="BH325" s="70"/>
      <c r="BI325" s="70"/>
      <c r="BJ325" s="70"/>
      <c r="BK325" s="70"/>
      <c r="BL325" s="70"/>
      <c r="BM325" s="70"/>
      <c r="BN325" s="70"/>
      <c r="BO325" s="70"/>
      <c r="BP325" s="70"/>
      <c r="BQ325" s="70"/>
      <c r="BR325" s="70"/>
      <c r="BS325" s="70"/>
      <c r="BT325" s="70"/>
      <c r="BU325" s="70"/>
      <c r="BV325" s="70"/>
      <c r="BW325" s="70"/>
      <c r="BX325" s="70"/>
      <c r="BY325" s="70"/>
      <c r="BZ325" s="70"/>
      <c r="CA325" s="70"/>
      <c r="CB325" s="70"/>
      <c r="CC325" s="70"/>
      <c r="CD325" s="70"/>
      <c r="CE325" s="70"/>
      <c r="CF325" s="70"/>
      <c r="CG325" s="70"/>
      <c r="CH325" s="70"/>
      <c r="CI325" s="70"/>
      <c r="CJ325" s="70"/>
      <c r="CK325" s="70"/>
      <c r="CL325" s="70"/>
      <c r="CM325" s="70"/>
      <c r="CN325" s="70"/>
      <c r="CO325" s="70"/>
      <c r="CP325" s="70"/>
      <c r="CQ325" s="70"/>
      <c r="CR325" s="70"/>
      <c r="CS325" s="70"/>
      <c r="CT325" s="70"/>
      <c r="CU325" s="70"/>
      <c r="CV325" s="70"/>
      <c r="CW325" s="70"/>
      <c r="CX325" s="70"/>
      <c r="CY325" s="70"/>
      <c r="CZ325" s="70"/>
      <c r="DA325" s="70"/>
      <c r="DB325" s="70"/>
      <c r="DC325" s="70"/>
      <c r="DD325" s="70"/>
      <c r="DE325" s="70"/>
      <c r="DF325" s="70"/>
      <c r="DG325" s="70"/>
      <c r="DH325" s="70"/>
      <c r="DI325" s="70"/>
      <c r="DJ325" s="70"/>
      <c r="DK325" s="70"/>
      <c r="DL325" s="70"/>
      <c r="DM325" s="70"/>
      <c r="DN325" s="70"/>
      <c r="DO325" s="70"/>
      <c r="DP325" s="70"/>
      <c r="DQ325" s="70"/>
      <c r="DR325" s="70"/>
      <c r="DS325" s="70"/>
      <c r="DT325" s="70"/>
      <c r="DU325" s="70"/>
      <c r="DV325" s="70"/>
      <c r="DW325" s="70"/>
      <c r="DX325" s="70"/>
      <c r="DY325" s="70"/>
      <c r="DZ325" s="70"/>
      <c r="EA325" s="70"/>
      <c r="EB325" s="70"/>
      <c r="EC325" s="70"/>
      <c r="ED325" s="70"/>
      <c r="EE325" s="70"/>
      <c r="EF325" s="70"/>
      <c r="EG325" s="70"/>
      <c r="EH325" s="70"/>
      <c r="EI325" s="70"/>
      <c r="EJ325" s="70"/>
      <c r="EK325" s="70"/>
      <c r="EL325" s="70"/>
      <c r="EM325" s="70"/>
      <c r="EN325" s="70"/>
      <c r="EO325" s="70"/>
      <c r="EP325" s="70"/>
      <c r="EQ325" s="70"/>
      <c r="ER325" s="70"/>
      <c r="ES325" s="70"/>
      <c r="ET325" s="70"/>
      <c r="EU325" s="70"/>
      <c r="EV325" s="70"/>
      <c r="EW325" s="70"/>
      <c r="EX325" s="70"/>
      <c r="EY325" s="70"/>
      <c r="EZ325" s="70"/>
      <c r="FA325" s="70"/>
      <c r="FB325" s="70"/>
      <c r="FC325" s="70"/>
      <c r="FD325" s="70"/>
      <c r="FE325" s="70"/>
      <c r="FF325" s="70"/>
      <c r="FG325" s="70"/>
      <c r="FH325" s="70"/>
      <c r="FI325" s="70"/>
      <c r="FJ325" s="70"/>
      <c r="FK325" s="70"/>
      <c r="FL325" s="70"/>
      <c r="FM325" s="70"/>
      <c r="FN325" s="70"/>
      <c r="FO325" s="70"/>
      <c r="FP325" s="70"/>
      <c r="FQ325" s="70"/>
      <c r="FR325" s="70"/>
      <c r="FS325" s="70"/>
      <c r="FT325" s="70"/>
      <c r="FU325" s="70"/>
      <c r="FV325" s="70"/>
      <c r="FW325" s="70"/>
      <c r="FX325" s="70"/>
      <c r="FY325" s="70"/>
      <c r="FZ325" s="70"/>
      <c r="GA325" s="70"/>
      <c r="GB325" s="70"/>
      <c r="GC325" s="70"/>
      <c r="GD325" s="70"/>
      <c r="GE325" s="70"/>
      <c r="GF325" s="70"/>
      <c r="GG325" s="70"/>
      <c r="GH325" s="70"/>
      <c r="GI325" s="70"/>
      <c r="GJ325" s="70"/>
      <c r="GK325" s="70"/>
      <c r="GL325" s="70"/>
      <c r="GM325" s="70"/>
      <c r="GN325" s="70"/>
      <c r="GO325" s="70"/>
      <c r="GP325" s="70"/>
      <c r="GQ325" s="70"/>
      <c r="GR325" s="70"/>
      <c r="GS325" s="70"/>
      <c r="GT325" s="70"/>
      <c r="GU325" s="70"/>
      <c r="GV325" s="70"/>
      <c r="GW325" s="70"/>
      <c r="GX325" s="70"/>
      <c r="GY325" s="70"/>
      <c r="GZ325" s="70"/>
      <c r="HA325" s="70"/>
      <c r="HB325" s="70"/>
      <c r="HC325" s="70"/>
      <c r="HD325" s="70"/>
      <c r="HE325" s="70"/>
      <c r="HF325" s="70"/>
      <c r="HG325" s="70"/>
      <c r="HH325" s="70"/>
      <c r="HI325" s="70"/>
      <c r="HJ325" s="70"/>
      <c r="HK325" s="70"/>
      <c r="HL325" s="70"/>
      <c r="HM325" s="70"/>
      <c r="HN325" s="70"/>
      <c r="HO325" s="70"/>
      <c r="HP325" s="70"/>
      <c r="HQ325" s="70"/>
      <c r="HR325" s="70"/>
      <c r="HS325" s="70"/>
      <c r="HT325" s="70"/>
      <c r="HU325" s="70"/>
      <c r="HV325" s="70"/>
      <c r="HW325" s="70"/>
      <c r="HX325" s="52"/>
      <c r="HY325" s="52"/>
      <c r="HZ325" s="52"/>
      <c r="IA325" s="52"/>
      <c r="IB325" s="52"/>
      <c r="IC325" s="52"/>
      <c r="ID325" s="52"/>
      <c r="IE325" s="52"/>
      <c r="IF325" s="52"/>
      <c r="IG325" s="52"/>
      <c r="IH325" s="52"/>
      <c r="II325" s="52"/>
      <c r="IJ325" s="52"/>
      <c r="IK325" s="52"/>
      <c r="IL325" s="52"/>
      <c r="IM325" s="52"/>
      <c r="IN325" s="52"/>
      <c r="IO325" s="52"/>
    </row>
    <row r="326" spans="1:249" ht="45" customHeight="1">
      <c r="A326" s="55">
        <v>289</v>
      </c>
      <c r="B326" s="55">
        <v>9</v>
      </c>
      <c r="C326" s="3" t="s">
        <v>230</v>
      </c>
      <c r="D326" s="82" t="s">
        <v>231</v>
      </c>
      <c r="E326" s="22">
        <v>3800774262</v>
      </c>
      <c r="F326" s="47">
        <v>40786</v>
      </c>
      <c r="G326" s="60">
        <v>1500</v>
      </c>
      <c r="H326" s="172"/>
      <c r="I326" s="15"/>
      <c r="J326" s="48"/>
      <c r="K326" s="48"/>
      <c r="L326" s="48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  <c r="AA326" s="70"/>
      <c r="AB326" s="70"/>
      <c r="AC326" s="70"/>
      <c r="AD326" s="70"/>
      <c r="AE326" s="70"/>
      <c r="AF326" s="70"/>
      <c r="AG326" s="70"/>
      <c r="AH326" s="70"/>
      <c r="AI326" s="70"/>
      <c r="AJ326" s="70"/>
      <c r="AK326" s="70"/>
      <c r="AL326" s="70"/>
      <c r="AM326" s="70"/>
      <c r="AN326" s="70"/>
      <c r="AO326" s="70"/>
      <c r="AP326" s="70"/>
      <c r="AQ326" s="70"/>
      <c r="AR326" s="70"/>
      <c r="AS326" s="70"/>
      <c r="AT326" s="70"/>
      <c r="AU326" s="70"/>
      <c r="AV326" s="70"/>
      <c r="AW326" s="70"/>
      <c r="AX326" s="70"/>
      <c r="AY326" s="70"/>
      <c r="AZ326" s="70"/>
      <c r="BA326" s="70"/>
      <c r="BB326" s="70"/>
      <c r="BC326" s="70"/>
      <c r="BD326" s="70"/>
      <c r="BE326" s="70"/>
      <c r="BF326" s="70"/>
      <c r="BG326" s="70"/>
      <c r="BH326" s="70"/>
      <c r="BI326" s="70"/>
      <c r="BJ326" s="70"/>
      <c r="BK326" s="70"/>
      <c r="BL326" s="70"/>
      <c r="BM326" s="70"/>
      <c r="BN326" s="70"/>
      <c r="BO326" s="70"/>
      <c r="BP326" s="70"/>
      <c r="BQ326" s="70"/>
      <c r="BR326" s="70"/>
      <c r="BS326" s="70"/>
      <c r="BT326" s="70"/>
      <c r="BU326" s="70"/>
      <c r="BV326" s="70"/>
      <c r="BW326" s="70"/>
      <c r="BX326" s="70"/>
      <c r="BY326" s="70"/>
      <c r="BZ326" s="70"/>
      <c r="CA326" s="70"/>
      <c r="CB326" s="70"/>
      <c r="CC326" s="70"/>
      <c r="CD326" s="70"/>
      <c r="CE326" s="70"/>
      <c r="CF326" s="70"/>
      <c r="CG326" s="70"/>
      <c r="CH326" s="70"/>
      <c r="CI326" s="70"/>
      <c r="CJ326" s="70"/>
      <c r="CK326" s="70"/>
      <c r="CL326" s="70"/>
      <c r="CM326" s="70"/>
      <c r="CN326" s="70"/>
      <c r="CO326" s="70"/>
      <c r="CP326" s="70"/>
      <c r="CQ326" s="70"/>
      <c r="CR326" s="70"/>
      <c r="CS326" s="70"/>
      <c r="CT326" s="70"/>
      <c r="CU326" s="70"/>
      <c r="CV326" s="70"/>
      <c r="CW326" s="70"/>
      <c r="CX326" s="70"/>
      <c r="CY326" s="70"/>
      <c r="CZ326" s="70"/>
      <c r="DA326" s="70"/>
      <c r="DB326" s="70"/>
      <c r="DC326" s="70"/>
      <c r="DD326" s="70"/>
      <c r="DE326" s="70"/>
      <c r="DF326" s="70"/>
      <c r="DG326" s="70"/>
      <c r="DH326" s="70"/>
      <c r="DI326" s="70"/>
      <c r="DJ326" s="70"/>
      <c r="DK326" s="70"/>
      <c r="DL326" s="70"/>
      <c r="DM326" s="70"/>
      <c r="DN326" s="70"/>
      <c r="DO326" s="70"/>
      <c r="DP326" s="70"/>
      <c r="DQ326" s="70"/>
      <c r="DR326" s="70"/>
      <c r="DS326" s="70"/>
      <c r="DT326" s="70"/>
      <c r="DU326" s="70"/>
      <c r="DV326" s="70"/>
      <c r="DW326" s="70"/>
      <c r="DX326" s="70"/>
      <c r="DY326" s="70"/>
      <c r="DZ326" s="70"/>
      <c r="EA326" s="70"/>
      <c r="EB326" s="70"/>
      <c r="EC326" s="70"/>
      <c r="ED326" s="70"/>
      <c r="EE326" s="70"/>
      <c r="EF326" s="70"/>
      <c r="EG326" s="70"/>
      <c r="EH326" s="70"/>
      <c r="EI326" s="70"/>
      <c r="EJ326" s="70"/>
      <c r="EK326" s="70"/>
      <c r="EL326" s="70"/>
      <c r="EM326" s="70"/>
      <c r="EN326" s="70"/>
      <c r="EO326" s="70"/>
      <c r="EP326" s="70"/>
      <c r="EQ326" s="70"/>
      <c r="ER326" s="70"/>
      <c r="ES326" s="70"/>
      <c r="ET326" s="70"/>
      <c r="EU326" s="70"/>
      <c r="EV326" s="70"/>
      <c r="EW326" s="70"/>
      <c r="EX326" s="70"/>
      <c r="EY326" s="70"/>
      <c r="EZ326" s="70"/>
      <c r="FA326" s="70"/>
      <c r="FB326" s="70"/>
      <c r="FC326" s="70"/>
      <c r="FD326" s="70"/>
      <c r="FE326" s="70"/>
      <c r="FF326" s="70"/>
      <c r="FG326" s="70"/>
      <c r="FH326" s="70"/>
      <c r="FI326" s="70"/>
      <c r="FJ326" s="70"/>
      <c r="FK326" s="70"/>
      <c r="FL326" s="70"/>
      <c r="FM326" s="70"/>
      <c r="FN326" s="70"/>
      <c r="FO326" s="70"/>
      <c r="FP326" s="70"/>
      <c r="FQ326" s="70"/>
      <c r="FR326" s="70"/>
      <c r="FS326" s="70"/>
      <c r="FT326" s="70"/>
      <c r="FU326" s="70"/>
      <c r="FV326" s="70"/>
      <c r="FW326" s="70"/>
      <c r="FX326" s="70"/>
      <c r="FY326" s="70"/>
      <c r="FZ326" s="70"/>
      <c r="GA326" s="70"/>
      <c r="GB326" s="70"/>
      <c r="GC326" s="70"/>
      <c r="GD326" s="70"/>
      <c r="GE326" s="70"/>
      <c r="GF326" s="70"/>
      <c r="GG326" s="70"/>
      <c r="GH326" s="70"/>
      <c r="GI326" s="70"/>
      <c r="GJ326" s="70"/>
      <c r="GK326" s="70"/>
      <c r="GL326" s="70"/>
      <c r="GM326" s="70"/>
      <c r="GN326" s="70"/>
      <c r="GO326" s="70"/>
      <c r="GP326" s="70"/>
      <c r="GQ326" s="70"/>
      <c r="GR326" s="70"/>
      <c r="GS326" s="70"/>
      <c r="GT326" s="70"/>
      <c r="GU326" s="70"/>
      <c r="GV326" s="70"/>
      <c r="GW326" s="70"/>
      <c r="GX326" s="70"/>
      <c r="GY326" s="70"/>
      <c r="GZ326" s="70"/>
      <c r="HA326" s="70"/>
      <c r="HB326" s="70"/>
      <c r="HC326" s="70"/>
      <c r="HD326" s="70"/>
      <c r="HE326" s="70"/>
      <c r="HF326" s="70"/>
      <c r="HG326" s="70"/>
      <c r="HH326" s="70"/>
      <c r="HI326" s="70"/>
      <c r="HJ326" s="70"/>
      <c r="HK326" s="70"/>
      <c r="HL326" s="70"/>
      <c r="HM326" s="70"/>
      <c r="HN326" s="70"/>
      <c r="HO326" s="70"/>
      <c r="HP326" s="70"/>
      <c r="HQ326" s="70"/>
      <c r="HR326" s="70"/>
      <c r="HS326" s="70"/>
      <c r="HT326" s="70"/>
      <c r="HU326" s="70"/>
      <c r="HV326" s="70"/>
      <c r="HW326" s="70"/>
      <c r="HX326" s="52"/>
      <c r="HY326" s="52"/>
      <c r="HZ326" s="52"/>
      <c r="IA326" s="52"/>
      <c r="IB326" s="52"/>
      <c r="IC326" s="52"/>
      <c r="ID326" s="52"/>
      <c r="IE326" s="52"/>
      <c r="IF326" s="52"/>
      <c r="IG326" s="52"/>
      <c r="IH326" s="52"/>
      <c r="II326" s="52"/>
      <c r="IJ326" s="52"/>
      <c r="IK326" s="52"/>
      <c r="IL326" s="52"/>
      <c r="IM326" s="52"/>
      <c r="IN326" s="52"/>
      <c r="IO326" s="52"/>
    </row>
    <row r="327" spans="1:249" ht="45" customHeight="1">
      <c r="A327" s="55">
        <v>290</v>
      </c>
      <c r="B327" s="55">
        <v>10</v>
      </c>
      <c r="C327" s="3" t="s">
        <v>232</v>
      </c>
      <c r="D327" s="82" t="s">
        <v>335</v>
      </c>
      <c r="E327" s="22">
        <v>3800780280</v>
      </c>
      <c r="F327" s="47">
        <v>40805</v>
      </c>
      <c r="G327" s="60">
        <v>2000</v>
      </c>
      <c r="H327" s="172"/>
      <c r="I327" s="15"/>
      <c r="J327" s="48"/>
      <c r="K327" s="48"/>
      <c r="L327" s="48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  <c r="AC327" s="70"/>
      <c r="AD327" s="70"/>
      <c r="AE327" s="70"/>
      <c r="AF327" s="70"/>
      <c r="AG327" s="70"/>
      <c r="AH327" s="70"/>
      <c r="AI327" s="70"/>
      <c r="AJ327" s="70"/>
      <c r="AK327" s="70"/>
      <c r="AL327" s="70"/>
      <c r="AM327" s="70"/>
      <c r="AN327" s="70"/>
      <c r="AO327" s="70"/>
      <c r="AP327" s="70"/>
      <c r="AQ327" s="70"/>
      <c r="AR327" s="70"/>
      <c r="AS327" s="70"/>
      <c r="AT327" s="70"/>
      <c r="AU327" s="70"/>
      <c r="AV327" s="70"/>
      <c r="AW327" s="70"/>
      <c r="AX327" s="70"/>
      <c r="AY327" s="70"/>
      <c r="AZ327" s="70"/>
      <c r="BA327" s="70"/>
      <c r="BB327" s="70"/>
      <c r="BC327" s="70"/>
      <c r="BD327" s="70"/>
      <c r="BE327" s="70"/>
      <c r="BF327" s="70"/>
      <c r="BG327" s="70"/>
      <c r="BH327" s="70"/>
      <c r="BI327" s="70"/>
      <c r="BJ327" s="70"/>
      <c r="BK327" s="70"/>
      <c r="BL327" s="70"/>
      <c r="BM327" s="70"/>
      <c r="BN327" s="70"/>
      <c r="BO327" s="70"/>
      <c r="BP327" s="70"/>
      <c r="BQ327" s="70"/>
      <c r="BR327" s="70"/>
      <c r="BS327" s="70"/>
      <c r="BT327" s="70"/>
      <c r="BU327" s="70"/>
      <c r="BV327" s="70"/>
      <c r="BW327" s="70"/>
      <c r="BX327" s="70"/>
      <c r="BY327" s="70"/>
      <c r="BZ327" s="70"/>
      <c r="CA327" s="70"/>
      <c r="CB327" s="70"/>
      <c r="CC327" s="70"/>
      <c r="CD327" s="70"/>
      <c r="CE327" s="70"/>
      <c r="CF327" s="70"/>
      <c r="CG327" s="70"/>
      <c r="CH327" s="70"/>
      <c r="CI327" s="70"/>
      <c r="CJ327" s="70"/>
      <c r="CK327" s="70"/>
      <c r="CL327" s="70"/>
      <c r="CM327" s="70"/>
      <c r="CN327" s="70"/>
      <c r="CO327" s="70"/>
      <c r="CP327" s="70"/>
      <c r="CQ327" s="70"/>
      <c r="CR327" s="70"/>
      <c r="CS327" s="70"/>
      <c r="CT327" s="70"/>
      <c r="CU327" s="70"/>
      <c r="CV327" s="70"/>
      <c r="CW327" s="70"/>
      <c r="CX327" s="70"/>
      <c r="CY327" s="70"/>
      <c r="CZ327" s="70"/>
      <c r="DA327" s="70"/>
      <c r="DB327" s="70"/>
      <c r="DC327" s="70"/>
      <c r="DD327" s="70"/>
      <c r="DE327" s="70"/>
      <c r="DF327" s="70"/>
      <c r="DG327" s="70"/>
      <c r="DH327" s="70"/>
      <c r="DI327" s="70"/>
      <c r="DJ327" s="70"/>
      <c r="DK327" s="70"/>
      <c r="DL327" s="70"/>
      <c r="DM327" s="70"/>
      <c r="DN327" s="70"/>
      <c r="DO327" s="70"/>
      <c r="DP327" s="70"/>
      <c r="DQ327" s="70"/>
      <c r="DR327" s="70"/>
      <c r="DS327" s="70"/>
      <c r="DT327" s="70"/>
      <c r="DU327" s="70"/>
      <c r="DV327" s="70"/>
      <c r="DW327" s="70"/>
      <c r="DX327" s="70"/>
      <c r="DY327" s="70"/>
      <c r="DZ327" s="70"/>
      <c r="EA327" s="70"/>
      <c r="EB327" s="70"/>
      <c r="EC327" s="70"/>
      <c r="ED327" s="70"/>
      <c r="EE327" s="70"/>
      <c r="EF327" s="70"/>
      <c r="EG327" s="70"/>
      <c r="EH327" s="70"/>
      <c r="EI327" s="70"/>
      <c r="EJ327" s="70"/>
      <c r="EK327" s="70"/>
      <c r="EL327" s="70"/>
      <c r="EM327" s="70"/>
      <c r="EN327" s="70"/>
      <c r="EO327" s="70"/>
      <c r="EP327" s="70"/>
      <c r="EQ327" s="70"/>
      <c r="ER327" s="70"/>
      <c r="ES327" s="70"/>
      <c r="ET327" s="70"/>
      <c r="EU327" s="70"/>
      <c r="EV327" s="70"/>
      <c r="EW327" s="70"/>
      <c r="EX327" s="70"/>
      <c r="EY327" s="70"/>
      <c r="EZ327" s="70"/>
      <c r="FA327" s="70"/>
      <c r="FB327" s="70"/>
      <c r="FC327" s="70"/>
      <c r="FD327" s="70"/>
      <c r="FE327" s="70"/>
      <c r="FF327" s="70"/>
      <c r="FG327" s="70"/>
      <c r="FH327" s="70"/>
      <c r="FI327" s="70"/>
      <c r="FJ327" s="70"/>
      <c r="FK327" s="70"/>
      <c r="FL327" s="70"/>
      <c r="FM327" s="70"/>
      <c r="FN327" s="70"/>
      <c r="FO327" s="70"/>
      <c r="FP327" s="70"/>
      <c r="FQ327" s="70"/>
      <c r="FR327" s="70"/>
      <c r="FS327" s="70"/>
      <c r="FT327" s="70"/>
      <c r="FU327" s="70"/>
      <c r="FV327" s="70"/>
      <c r="FW327" s="70"/>
      <c r="FX327" s="70"/>
      <c r="FY327" s="70"/>
      <c r="FZ327" s="70"/>
      <c r="GA327" s="70"/>
      <c r="GB327" s="70"/>
      <c r="GC327" s="70"/>
      <c r="GD327" s="70"/>
      <c r="GE327" s="70"/>
      <c r="GF327" s="70"/>
      <c r="GG327" s="70"/>
      <c r="GH327" s="70"/>
      <c r="GI327" s="70"/>
      <c r="GJ327" s="70"/>
      <c r="GK327" s="70"/>
      <c r="GL327" s="70"/>
      <c r="GM327" s="70"/>
      <c r="GN327" s="70"/>
      <c r="GO327" s="70"/>
      <c r="GP327" s="70"/>
      <c r="GQ327" s="70"/>
      <c r="GR327" s="70"/>
      <c r="GS327" s="70"/>
      <c r="GT327" s="70"/>
      <c r="GU327" s="70"/>
      <c r="GV327" s="70"/>
      <c r="GW327" s="70"/>
      <c r="GX327" s="70"/>
      <c r="GY327" s="70"/>
      <c r="GZ327" s="70"/>
      <c r="HA327" s="70"/>
      <c r="HB327" s="70"/>
      <c r="HC327" s="70"/>
      <c r="HD327" s="70"/>
      <c r="HE327" s="70"/>
      <c r="HF327" s="70"/>
      <c r="HG327" s="70"/>
      <c r="HH327" s="70"/>
      <c r="HI327" s="70"/>
      <c r="HJ327" s="70"/>
      <c r="HK327" s="70"/>
      <c r="HL327" s="70"/>
      <c r="HM327" s="70"/>
      <c r="HN327" s="70"/>
      <c r="HO327" s="70"/>
      <c r="HP327" s="70"/>
      <c r="HQ327" s="70"/>
      <c r="HR327" s="70"/>
      <c r="HS327" s="70"/>
      <c r="HT327" s="70"/>
      <c r="HU327" s="70"/>
      <c r="HV327" s="70"/>
      <c r="HW327" s="70"/>
      <c r="HX327" s="52"/>
      <c r="HY327" s="52"/>
      <c r="HZ327" s="52"/>
      <c r="IA327" s="52"/>
      <c r="IB327" s="52"/>
      <c r="IC327" s="52"/>
      <c r="ID327" s="52"/>
      <c r="IE327" s="52"/>
      <c r="IF327" s="52"/>
      <c r="IG327" s="52"/>
      <c r="IH327" s="52"/>
      <c r="II327" s="52"/>
      <c r="IJ327" s="52"/>
      <c r="IK327" s="52"/>
      <c r="IL327" s="52"/>
      <c r="IM327" s="52"/>
      <c r="IN327" s="52"/>
      <c r="IO327" s="52"/>
    </row>
    <row r="328" spans="1:249" ht="45" customHeight="1">
      <c r="A328" s="55">
        <v>291</v>
      </c>
      <c r="B328" s="55">
        <v>11</v>
      </c>
      <c r="C328" s="3" t="s">
        <v>185</v>
      </c>
      <c r="D328" s="82" t="s">
        <v>184</v>
      </c>
      <c r="E328" s="22">
        <v>3800913156</v>
      </c>
      <c r="F328" s="47">
        <v>41032</v>
      </c>
      <c r="G328" s="60">
        <v>1800</v>
      </c>
      <c r="H328" s="5"/>
      <c r="I328" s="15"/>
      <c r="J328" s="5"/>
      <c r="K328" s="5"/>
      <c r="L328" s="5"/>
      <c r="M328" s="51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2"/>
      <c r="AU328" s="52"/>
      <c r="AV328" s="52"/>
      <c r="AW328" s="52"/>
      <c r="AX328" s="52"/>
      <c r="AY328" s="52"/>
      <c r="AZ328" s="52"/>
      <c r="BA328" s="52"/>
      <c r="BB328" s="52"/>
      <c r="BC328" s="52"/>
      <c r="BD328" s="52"/>
      <c r="BE328" s="52"/>
      <c r="BF328" s="52"/>
      <c r="BG328" s="52"/>
      <c r="BH328" s="52"/>
      <c r="BI328" s="52"/>
      <c r="BJ328" s="52"/>
      <c r="BK328" s="52"/>
      <c r="BL328" s="52"/>
      <c r="BM328" s="52"/>
      <c r="BN328" s="52"/>
      <c r="BO328" s="52"/>
      <c r="BP328" s="52"/>
      <c r="BQ328" s="52"/>
      <c r="BR328" s="52"/>
      <c r="BS328" s="52"/>
      <c r="BT328" s="52"/>
      <c r="BU328" s="52"/>
      <c r="BV328" s="52"/>
      <c r="BW328" s="52"/>
      <c r="BX328" s="52"/>
      <c r="BY328" s="52"/>
      <c r="BZ328" s="52"/>
      <c r="CA328" s="52"/>
      <c r="CB328" s="52"/>
      <c r="CC328" s="52"/>
      <c r="CD328" s="52"/>
      <c r="CE328" s="52"/>
      <c r="CF328" s="52"/>
      <c r="CG328" s="52"/>
      <c r="CH328" s="52"/>
      <c r="CI328" s="52"/>
      <c r="CJ328" s="52"/>
      <c r="CK328" s="52"/>
      <c r="CL328" s="52"/>
      <c r="CM328" s="52"/>
      <c r="CN328" s="52"/>
      <c r="CO328" s="52"/>
      <c r="CP328" s="52"/>
      <c r="CQ328" s="52"/>
      <c r="CR328" s="52"/>
      <c r="CS328" s="52"/>
      <c r="CT328" s="52"/>
      <c r="CU328" s="52"/>
      <c r="CV328" s="52"/>
      <c r="CW328" s="52"/>
      <c r="CX328" s="52"/>
      <c r="CY328" s="52"/>
      <c r="CZ328" s="52"/>
      <c r="DA328" s="52"/>
      <c r="DB328" s="52"/>
      <c r="DC328" s="52"/>
      <c r="DD328" s="52"/>
      <c r="DE328" s="52"/>
      <c r="DF328" s="52"/>
      <c r="DG328" s="52"/>
      <c r="DH328" s="52"/>
      <c r="DI328" s="52"/>
      <c r="DJ328" s="52"/>
      <c r="DK328" s="52"/>
      <c r="DL328" s="52"/>
      <c r="DM328" s="52"/>
      <c r="DN328" s="52"/>
      <c r="DO328" s="52"/>
      <c r="DP328" s="52"/>
      <c r="DQ328" s="52"/>
      <c r="DR328" s="52"/>
      <c r="DS328" s="52"/>
      <c r="DT328" s="52"/>
      <c r="DU328" s="52"/>
      <c r="DV328" s="52"/>
      <c r="DW328" s="52"/>
      <c r="DX328" s="52"/>
      <c r="DY328" s="52"/>
      <c r="DZ328" s="52"/>
      <c r="EA328" s="52"/>
      <c r="EB328" s="52"/>
      <c r="EC328" s="52"/>
      <c r="ED328" s="52"/>
      <c r="EE328" s="52"/>
      <c r="EF328" s="52"/>
      <c r="EG328" s="52"/>
      <c r="EH328" s="52"/>
      <c r="EI328" s="52"/>
      <c r="EJ328" s="52"/>
      <c r="EK328" s="52"/>
      <c r="EL328" s="52"/>
      <c r="EM328" s="52"/>
      <c r="EN328" s="52"/>
      <c r="EO328" s="52"/>
      <c r="EP328" s="52"/>
      <c r="EQ328" s="52"/>
      <c r="ER328" s="52"/>
      <c r="ES328" s="52"/>
      <c r="ET328" s="52"/>
      <c r="EU328" s="52"/>
      <c r="EV328" s="52"/>
      <c r="EW328" s="52"/>
      <c r="EX328" s="52"/>
      <c r="EY328" s="52"/>
      <c r="EZ328" s="52"/>
      <c r="FA328" s="52"/>
      <c r="FB328" s="52"/>
      <c r="FC328" s="52"/>
      <c r="FD328" s="52"/>
      <c r="FE328" s="52"/>
      <c r="FF328" s="52"/>
      <c r="FG328" s="52"/>
      <c r="FH328" s="52"/>
      <c r="FI328" s="52"/>
      <c r="FJ328" s="52"/>
      <c r="FK328" s="52"/>
      <c r="FL328" s="52"/>
      <c r="FM328" s="52"/>
      <c r="FN328" s="52"/>
      <c r="FO328" s="52"/>
      <c r="FP328" s="52"/>
      <c r="FQ328" s="52"/>
      <c r="FR328" s="52"/>
      <c r="FS328" s="52"/>
      <c r="FT328" s="52"/>
      <c r="FU328" s="52"/>
      <c r="FV328" s="52"/>
      <c r="FW328" s="52"/>
      <c r="FX328" s="52"/>
      <c r="FY328" s="52"/>
      <c r="FZ328" s="52"/>
      <c r="GA328" s="52"/>
      <c r="GB328" s="52"/>
      <c r="GC328" s="52"/>
      <c r="GD328" s="52"/>
      <c r="GE328" s="52"/>
      <c r="GF328" s="52"/>
      <c r="GG328" s="52"/>
      <c r="GH328" s="52"/>
      <c r="GI328" s="52"/>
      <c r="GJ328" s="52"/>
      <c r="GK328" s="52"/>
      <c r="GL328" s="52"/>
      <c r="GM328" s="52"/>
      <c r="GN328" s="52"/>
      <c r="GO328" s="52"/>
      <c r="GP328" s="52"/>
      <c r="GQ328" s="52"/>
      <c r="GR328" s="52"/>
      <c r="GS328" s="52"/>
      <c r="GT328" s="52"/>
      <c r="GU328" s="52"/>
      <c r="GV328" s="52"/>
      <c r="GW328" s="52"/>
      <c r="GX328" s="52"/>
      <c r="GY328" s="52"/>
      <c r="GZ328" s="52"/>
      <c r="HA328" s="52"/>
      <c r="HB328" s="52"/>
      <c r="HC328" s="52"/>
      <c r="HD328" s="52"/>
      <c r="HE328" s="52"/>
      <c r="HF328" s="52"/>
      <c r="HG328" s="52"/>
      <c r="HH328" s="52"/>
      <c r="HI328" s="52"/>
      <c r="HJ328" s="52"/>
      <c r="HK328" s="52"/>
      <c r="HL328" s="52"/>
      <c r="HM328" s="52"/>
      <c r="HN328" s="52"/>
      <c r="HO328" s="52"/>
      <c r="HP328" s="52"/>
      <c r="HQ328" s="52"/>
      <c r="HR328" s="52"/>
      <c r="HS328" s="52"/>
      <c r="HT328" s="52"/>
      <c r="HU328" s="52"/>
      <c r="HV328" s="52"/>
      <c r="HW328" s="52"/>
      <c r="HX328" s="52"/>
      <c r="HY328" s="52"/>
      <c r="HZ328" s="52"/>
      <c r="IA328" s="52"/>
      <c r="IB328" s="52"/>
      <c r="IC328" s="52"/>
      <c r="ID328" s="52"/>
      <c r="IE328" s="52"/>
      <c r="IF328" s="52"/>
      <c r="IG328" s="52"/>
      <c r="IH328" s="52"/>
      <c r="II328" s="52"/>
      <c r="IJ328" s="52"/>
      <c r="IK328" s="52"/>
      <c r="IL328" s="52"/>
      <c r="IM328" s="52"/>
      <c r="IN328" s="52"/>
      <c r="IO328" s="52"/>
    </row>
    <row r="329" spans="1:249" s="48" customFormat="1" ht="45" customHeight="1">
      <c r="A329" s="55">
        <v>292</v>
      </c>
      <c r="B329" s="55">
        <v>12</v>
      </c>
      <c r="C329" s="3" t="s">
        <v>598</v>
      </c>
      <c r="D329" s="6" t="s">
        <v>575</v>
      </c>
      <c r="E329" s="11">
        <v>3801055013</v>
      </c>
      <c r="F329" s="49">
        <v>41507</v>
      </c>
      <c r="G329" s="116">
        <v>2000</v>
      </c>
      <c r="H329" s="73"/>
      <c r="I329" s="28"/>
      <c r="J329" s="5"/>
      <c r="K329" s="5"/>
      <c r="L329" s="5"/>
      <c r="M329" s="51"/>
      <c r="N329" s="51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2"/>
      <c r="AU329" s="52"/>
      <c r="AV329" s="52"/>
      <c r="AW329" s="52"/>
      <c r="AX329" s="52"/>
      <c r="AY329" s="52"/>
      <c r="AZ329" s="52"/>
      <c r="BA329" s="52"/>
      <c r="BB329" s="52"/>
      <c r="BC329" s="52"/>
      <c r="BD329" s="52"/>
      <c r="BE329" s="52"/>
      <c r="BF329" s="52"/>
      <c r="BG329" s="52"/>
      <c r="BH329" s="52"/>
      <c r="BI329" s="52"/>
      <c r="BJ329" s="52"/>
      <c r="BK329" s="52"/>
      <c r="BL329" s="52"/>
      <c r="BM329" s="52"/>
      <c r="BN329" s="52"/>
      <c r="BO329" s="52"/>
      <c r="BP329" s="52"/>
      <c r="BQ329" s="52"/>
      <c r="BR329" s="52"/>
      <c r="BS329" s="52"/>
      <c r="BT329" s="52"/>
      <c r="BU329" s="52"/>
      <c r="BV329" s="52"/>
      <c r="BW329" s="52"/>
      <c r="BX329" s="52"/>
      <c r="BY329" s="52"/>
      <c r="BZ329" s="52"/>
      <c r="CA329" s="52"/>
      <c r="CB329" s="52"/>
      <c r="CC329" s="52"/>
      <c r="CD329" s="52"/>
      <c r="CE329" s="52"/>
      <c r="CF329" s="52"/>
      <c r="CG329" s="52"/>
      <c r="CH329" s="52"/>
      <c r="CI329" s="52"/>
      <c r="CJ329" s="52"/>
      <c r="CK329" s="52"/>
      <c r="CL329" s="52"/>
      <c r="CM329" s="52"/>
      <c r="CN329" s="52"/>
      <c r="CO329" s="52"/>
      <c r="CP329" s="52"/>
      <c r="CQ329" s="52"/>
      <c r="CR329" s="52"/>
      <c r="CS329" s="52"/>
      <c r="CT329" s="52"/>
      <c r="CU329" s="52"/>
      <c r="CV329" s="52"/>
      <c r="CW329" s="52"/>
      <c r="CX329" s="52"/>
      <c r="CY329" s="52"/>
      <c r="CZ329" s="52"/>
      <c r="DA329" s="52"/>
      <c r="DB329" s="52"/>
      <c r="DC329" s="52"/>
      <c r="DD329" s="52"/>
      <c r="DE329" s="52"/>
      <c r="DF329" s="52"/>
      <c r="DG329" s="52"/>
      <c r="DH329" s="52"/>
      <c r="DI329" s="52"/>
      <c r="DJ329" s="52"/>
      <c r="DK329" s="52"/>
      <c r="DL329" s="52"/>
      <c r="DM329" s="52"/>
      <c r="DN329" s="52"/>
      <c r="DO329" s="52"/>
      <c r="DP329" s="52"/>
      <c r="DQ329" s="52"/>
      <c r="DR329" s="52"/>
      <c r="DS329" s="52"/>
      <c r="DT329" s="52"/>
      <c r="DU329" s="52"/>
      <c r="DV329" s="52"/>
      <c r="DW329" s="52"/>
      <c r="DX329" s="52"/>
      <c r="DY329" s="52"/>
      <c r="DZ329" s="52"/>
      <c r="EA329" s="52"/>
      <c r="EB329" s="52"/>
      <c r="EC329" s="52"/>
      <c r="ED329" s="52"/>
      <c r="EE329" s="52"/>
      <c r="EF329" s="52"/>
      <c r="EG329" s="52"/>
      <c r="EH329" s="52"/>
      <c r="EI329" s="52"/>
      <c r="EJ329" s="52"/>
      <c r="EK329" s="52"/>
      <c r="EL329" s="52"/>
      <c r="EM329" s="52"/>
      <c r="EN329" s="52"/>
      <c r="EO329" s="52"/>
      <c r="EP329" s="52"/>
      <c r="EQ329" s="52"/>
      <c r="ER329" s="52"/>
      <c r="ES329" s="52"/>
      <c r="ET329" s="52"/>
      <c r="EU329" s="52"/>
      <c r="EV329" s="52"/>
      <c r="EW329" s="52"/>
      <c r="EX329" s="52"/>
      <c r="EY329" s="52"/>
      <c r="EZ329" s="52"/>
      <c r="FA329" s="52"/>
      <c r="FB329" s="52"/>
      <c r="FC329" s="52"/>
      <c r="FD329" s="52"/>
      <c r="FE329" s="52"/>
      <c r="FF329" s="52"/>
      <c r="FG329" s="52"/>
      <c r="FH329" s="52"/>
      <c r="FI329" s="52"/>
      <c r="FJ329" s="52"/>
      <c r="FK329" s="52"/>
      <c r="FL329" s="52"/>
      <c r="FM329" s="52"/>
      <c r="FN329" s="52"/>
      <c r="FO329" s="52"/>
      <c r="FP329" s="52"/>
      <c r="FQ329" s="52"/>
      <c r="FR329" s="52"/>
      <c r="FS329" s="52"/>
      <c r="FT329" s="52"/>
      <c r="FU329" s="52"/>
      <c r="FV329" s="52"/>
      <c r="FW329" s="52"/>
      <c r="FX329" s="52"/>
      <c r="FY329" s="52"/>
      <c r="FZ329" s="52"/>
      <c r="GA329" s="52"/>
      <c r="GB329" s="52"/>
      <c r="GC329" s="52"/>
      <c r="GD329" s="52"/>
      <c r="GE329" s="52"/>
      <c r="GF329" s="52"/>
      <c r="GG329" s="52"/>
      <c r="GH329" s="52"/>
      <c r="GI329" s="52"/>
      <c r="GJ329" s="52"/>
      <c r="GK329" s="52"/>
      <c r="GL329" s="52"/>
      <c r="GM329" s="52"/>
      <c r="GN329" s="52"/>
      <c r="GO329" s="52"/>
      <c r="GP329" s="52"/>
      <c r="GQ329" s="52"/>
      <c r="GR329" s="52"/>
      <c r="GS329" s="52"/>
      <c r="GT329" s="52"/>
      <c r="GU329" s="52"/>
      <c r="GV329" s="52"/>
      <c r="GW329" s="52"/>
      <c r="GX329" s="52"/>
      <c r="GY329" s="52"/>
      <c r="GZ329" s="52"/>
      <c r="HA329" s="52"/>
      <c r="HB329" s="52"/>
      <c r="HC329" s="52"/>
      <c r="HD329" s="52"/>
      <c r="HE329" s="52"/>
      <c r="HF329" s="52"/>
      <c r="HG329" s="52"/>
      <c r="HH329" s="52"/>
      <c r="HI329" s="52"/>
      <c r="HJ329" s="52"/>
      <c r="HK329" s="52"/>
      <c r="HL329" s="52"/>
      <c r="HM329" s="52"/>
      <c r="HN329" s="52"/>
      <c r="HO329" s="52"/>
      <c r="HP329" s="52"/>
      <c r="HQ329" s="52"/>
      <c r="HR329" s="52"/>
      <c r="HS329" s="52"/>
      <c r="HT329" s="52"/>
      <c r="HU329" s="52"/>
      <c r="HV329" s="52"/>
      <c r="HW329" s="52"/>
      <c r="HX329" s="52"/>
      <c r="HY329" s="52"/>
      <c r="HZ329" s="52"/>
      <c r="IA329" s="52"/>
      <c r="IB329" s="52"/>
      <c r="IC329" s="52"/>
      <c r="ID329" s="52"/>
      <c r="IE329" s="52"/>
      <c r="IF329" s="52"/>
      <c r="IG329" s="52"/>
      <c r="IH329" s="52"/>
      <c r="II329" s="52"/>
      <c r="IJ329" s="52"/>
      <c r="IK329" s="52"/>
      <c r="IL329" s="52"/>
      <c r="IM329" s="52"/>
      <c r="IN329" s="52"/>
      <c r="IO329" s="52"/>
    </row>
    <row r="330" spans="1:249" s="48" customFormat="1" ht="45" customHeight="1">
      <c r="A330" s="55">
        <v>293</v>
      </c>
      <c r="B330" s="55">
        <v>13</v>
      </c>
      <c r="C330" s="3" t="s">
        <v>599</v>
      </c>
      <c r="D330" s="6" t="s">
        <v>600</v>
      </c>
      <c r="E330" s="11">
        <v>3801054884</v>
      </c>
      <c r="F330" s="116" t="s">
        <v>721</v>
      </c>
      <c r="G330" s="116">
        <v>500</v>
      </c>
      <c r="H330" s="205"/>
      <c r="I330" s="206"/>
      <c r="J330" s="5"/>
      <c r="K330" s="5"/>
      <c r="L330" s="5"/>
      <c r="M330" s="51"/>
      <c r="N330" s="51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2"/>
      <c r="AU330" s="52"/>
      <c r="AV330" s="52"/>
      <c r="AW330" s="52"/>
      <c r="AX330" s="52"/>
      <c r="AY330" s="52"/>
      <c r="AZ330" s="52"/>
      <c r="BA330" s="52"/>
      <c r="BB330" s="52"/>
      <c r="BC330" s="52"/>
      <c r="BD330" s="52"/>
      <c r="BE330" s="52"/>
      <c r="BF330" s="52"/>
      <c r="BG330" s="52"/>
      <c r="BH330" s="52"/>
      <c r="BI330" s="52"/>
      <c r="BJ330" s="52"/>
      <c r="BK330" s="52"/>
      <c r="BL330" s="52"/>
      <c r="BM330" s="52"/>
      <c r="BN330" s="52"/>
      <c r="BO330" s="52"/>
      <c r="BP330" s="52"/>
      <c r="BQ330" s="52"/>
      <c r="BR330" s="52"/>
      <c r="BS330" s="52"/>
      <c r="BT330" s="52"/>
      <c r="BU330" s="52"/>
      <c r="BV330" s="52"/>
      <c r="BW330" s="52"/>
      <c r="BX330" s="52"/>
      <c r="BY330" s="52"/>
      <c r="BZ330" s="52"/>
      <c r="CA330" s="52"/>
      <c r="CB330" s="52"/>
      <c r="CC330" s="52"/>
      <c r="CD330" s="52"/>
      <c r="CE330" s="52"/>
      <c r="CF330" s="52"/>
      <c r="CG330" s="52"/>
      <c r="CH330" s="52"/>
      <c r="CI330" s="52"/>
      <c r="CJ330" s="52"/>
      <c r="CK330" s="52"/>
      <c r="CL330" s="52"/>
      <c r="CM330" s="52"/>
      <c r="CN330" s="52"/>
      <c r="CO330" s="52"/>
      <c r="CP330" s="52"/>
      <c r="CQ330" s="52"/>
      <c r="CR330" s="52"/>
      <c r="CS330" s="52"/>
      <c r="CT330" s="52"/>
      <c r="CU330" s="52"/>
      <c r="CV330" s="52"/>
      <c r="CW330" s="52"/>
      <c r="CX330" s="52"/>
      <c r="CY330" s="52"/>
      <c r="CZ330" s="52"/>
      <c r="DA330" s="52"/>
      <c r="DB330" s="52"/>
      <c r="DC330" s="52"/>
      <c r="DD330" s="52"/>
      <c r="DE330" s="52"/>
      <c r="DF330" s="52"/>
      <c r="DG330" s="52"/>
      <c r="DH330" s="52"/>
      <c r="DI330" s="52"/>
      <c r="DJ330" s="52"/>
      <c r="DK330" s="52"/>
      <c r="DL330" s="52"/>
      <c r="DM330" s="52"/>
      <c r="DN330" s="52"/>
      <c r="DO330" s="52"/>
      <c r="DP330" s="52"/>
      <c r="DQ330" s="52"/>
      <c r="DR330" s="52"/>
      <c r="DS330" s="52"/>
      <c r="DT330" s="52"/>
      <c r="DU330" s="52"/>
      <c r="DV330" s="52"/>
      <c r="DW330" s="52"/>
      <c r="DX330" s="52"/>
      <c r="DY330" s="52"/>
      <c r="DZ330" s="52"/>
      <c r="EA330" s="52"/>
      <c r="EB330" s="52"/>
      <c r="EC330" s="52"/>
      <c r="ED330" s="52"/>
      <c r="EE330" s="52"/>
      <c r="EF330" s="52"/>
      <c r="EG330" s="52"/>
      <c r="EH330" s="52"/>
      <c r="EI330" s="52"/>
      <c r="EJ330" s="52"/>
      <c r="EK330" s="52"/>
      <c r="EL330" s="52"/>
      <c r="EM330" s="52"/>
      <c r="EN330" s="52"/>
      <c r="EO330" s="52"/>
      <c r="EP330" s="52"/>
      <c r="EQ330" s="52"/>
      <c r="ER330" s="52"/>
      <c r="ES330" s="52"/>
      <c r="ET330" s="52"/>
      <c r="EU330" s="52"/>
      <c r="EV330" s="52"/>
      <c r="EW330" s="52"/>
      <c r="EX330" s="52"/>
      <c r="EY330" s="52"/>
      <c r="EZ330" s="52"/>
      <c r="FA330" s="52"/>
      <c r="FB330" s="52"/>
      <c r="FC330" s="52"/>
      <c r="FD330" s="52"/>
      <c r="FE330" s="52"/>
      <c r="FF330" s="52"/>
      <c r="FG330" s="52"/>
      <c r="FH330" s="52"/>
      <c r="FI330" s="52"/>
      <c r="FJ330" s="52"/>
      <c r="FK330" s="52"/>
      <c r="FL330" s="52"/>
      <c r="FM330" s="52"/>
      <c r="FN330" s="52"/>
      <c r="FO330" s="52"/>
      <c r="FP330" s="52"/>
      <c r="FQ330" s="52"/>
      <c r="FR330" s="52"/>
      <c r="FS330" s="52"/>
      <c r="FT330" s="52"/>
      <c r="FU330" s="52"/>
      <c r="FV330" s="52"/>
      <c r="FW330" s="52"/>
      <c r="FX330" s="52"/>
      <c r="FY330" s="52"/>
      <c r="FZ330" s="52"/>
      <c r="GA330" s="52"/>
      <c r="GB330" s="52"/>
      <c r="GC330" s="52"/>
      <c r="GD330" s="52"/>
      <c r="GE330" s="52"/>
      <c r="GF330" s="52"/>
      <c r="GG330" s="52"/>
      <c r="GH330" s="52"/>
      <c r="GI330" s="52"/>
      <c r="GJ330" s="52"/>
      <c r="GK330" s="52"/>
      <c r="GL330" s="52"/>
      <c r="GM330" s="52"/>
      <c r="GN330" s="52"/>
      <c r="GO330" s="52"/>
      <c r="GP330" s="52"/>
      <c r="GQ330" s="52"/>
      <c r="GR330" s="52"/>
      <c r="GS330" s="52"/>
      <c r="GT330" s="52"/>
      <c r="GU330" s="52"/>
      <c r="GV330" s="52"/>
      <c r="GW330" s="52"/>
      <c r="GX330" s="52"/>
      <c r="GY330" s="52"/>
      <c r="GZ330" s="52"/>
      <c r="HA330" s="52"/>
      <c r="HB330" s="52"/>
      <c r="HC330" s="52"/>
      <c r="HD330" s="52"/>
      <c r="HE330" s="52"/>
      <c r="HF330" s="52"/>
      <c r="HG330" s="52"/>
      <c r="HH330" s="52"/>
      <c r="HI330" s="52"/>
      <c r="HJ330" s="52"/>
      <c r="HK330" s="52"/>
      <c r="HL330" s="52"/>
      <c r="HM330" s="52"/>
      <c r="HN330" s="52"/>
      <c r="HO330" s="52"/>
      <c r="HP330" s="52"/>
      <c r="HQ330" s="52"/>
      <c r="HR330" s="52"/>
      <c r="HS330" s="52"/>
      <c r="HT330" s="52"/>
      <c r="HU330" s="52"/>
      <c r="HV330" s="52"/>
      <c r="HW330" s="52"/>
      <c r="HX330" s="52"/>
      <c r="HY330" s="52"/>
      <c r="HZ330" s="52"/>
      <c r="IA330" s="52"/>
      <c r="IB330" s="52"/>
      <c r="IC330" s="52"/>
      <c r="ID330" s="52"/>
      <c r="IE330" s="52"/>
      <c r="IF330" s="52"/>
      <c r="IG330" s="52"/>
      <c r="IH330" s="52"/>
      <c r="II330" s="52"/>
      <c r="IJ330" s="52"/>
      <c r="IK330" s="52"/>
      <c r="IL330" s="52"/>
      <c r="IM330" s="52"/>
      <c r="IN330" s="52"/>
      <c r="IO330" s="52"/>
    </row>
    <row r="331" spans="1:249" s="48" customFormat="1" ht="45" customHeight="1">
      <c r="A331" s="55">
        <v>294</v>
      </c>
      <c r="B331" s="55">
        <v>14</v>
      </c>
      <c r="C331" s="7" t="s">
        <v>710</v>
      </c>
      <c r="D331" s="7" t="s">
        <v>709</v>
      </c>
      <c r="E331" s="18">
        <v>3801083388</v>
      </c>
      <c r="F331" s="63" t="s">
        <v>708</v>
      </c>
      <c r="G331" s="63">
        <v>1900</v>
      </c>
      <c r="H331" s="55"/>
      <c r="I331" s="55"/>
      <c r="J331" s="5"/>
      <c r="K331" s="5"/>
      <c r="L331" s="5"/>
      <c r="M331" s="51"/>
      <c r="N331" s="51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2"/>
      <c r="AU331" s="52"/>
      <c r="AV331" s="52"/>
      <c r="AW331" s="52"/>
      <c r="AX331" s="52"/>
      <c r="AY331" s="52"/>
      <c r="AZ331" s="52"/>
      <c r="BA331" s="52"/>
      <c r="BB331" s="52"/>
      <c r="BC331" s="52"/>
      <c r="BD331" s="52"/>
      <c r="BE331" s="52"/>
      <c r="BF331" s="52"/>
      <c r="BG331" s="52"/>
      <c r="BH331" s="52"/>
      <c r="BI331" s="52"/>
      <c r="BJ331" s="52"/>
      <c r="BK331" s="52"/>
      <c r="BL331" s="52"/>
      <c r="BM331" s="52"/>
      <c r="BN331" s="52"/>
      <c r="BO331" s="52"/>
      <c r="BP331" s="52"/>
      <c r="BQ331" s="52"/>
      <c r="BR331" s="52"/>
      <c r="BS331" s="52"/>
      <c r="BT331" s="52"/>
      <c r="BU331" s="52"/>
      <c r="BV331" s="52"/>
      <c r="BW331" s="52"/>
      <c r="BX331" s="52"/>
      <c r="BY331" s="52"/>
      <c r="BZ331" s="52"/>
      <c r="CA331" s="52"/>
      <c r="CB331" s="52"/>
      <c r="CC331" s="52"/>
      <c r="CD331" s="52"/>
      <c r="CE331" s="52"/>
      <c r="CF331" s="52"/>
      <c r="CG331" s="52"/>
      <c r="CH331" s="52"/>
      <c r="CI331" s="52"/>
      <c r="CJ331" s="52"/>
      <c r="CK331" s="52"/>
      <c r="CL331" s="52"/>
      <c r="CM331" s="52"/>
      <c r="CN331" s="52"/>
      <c r="CO331" s="52"/>
      <c r="CP331" s="52"/>
      <c r="CQ331" s="52"/>
      <c r="CR331" s="52"/>
      <c r="CS331" s="52"/>
      <c r="CT331" s="52"/>
      <c r="CU331" s="52"/>
      <c r="CV331" s="52"/>
      <c r="CW331" s="52"/>
      <c r="CX331" s="52"/>
      <c r="CY331" s="52"/>
      <c r="CZ331" s="52"/>
      <c r="DA331" s="52"/>
      <c r="DB331" s="52"/>
      <c r="DC331" s="52"/>
      <c r="DD331" s="52"/>
      <c r="DE331" s="52"/>
      <c r="DF331" s="52"/>
      <c r="DG331" s="52"/>
      <c r="DH331" s="52"/>
      <c r="DI331" s="52"/>
      <c r="DJ331" s="52"/>
      <c r="DK331" s="52"/>
      <c r="DL331" s="52"/>
      <c r="DM331" s="52"/>
      <c r="DN331" s="52"/>
      <c r="DO331" s="52"/>
      <c r="DP331" s="52"/>
      <c r="DQ331" s="52"/>
      <c r="DR331" s="52"/>
      <c r="DS331" s="52"/>
      <c r="DT331" s="52"/>
      <c r="DU331" s="52"/>
      <c r="DV331" s="52"/>
      <c r="DW331" s="52"/>
      <c r="DX331" s="52"/>
      <c r="DY331" s="52"/>
      <c r="DZ331" s="52"/>
      <c r="EA331" s="52"/>
      <c r="EB331" s="52"/>
      <c r="EC331" s="52"/>
      <c r="ED331" s="52"/>
      <c r="EE331" s="52"/>
      <c r="EF331" s="52"/>
      <c r="EG331" s="52"/>
      <c r="EH331" s="52"/>
      <c r="EI331" s="52"/>
      <c r="EJ331" s="52"/>
      <c r="EK331" s="52"/>
      <c r="EL331" s="52"/>
      <c r="EM331" s="52"/>
      <c r="EN331" s="52"/>
      <c r="EO331" s="52"/>
      <c r="EP331" s="52"/>
      <c r="EQ331" s="52"/>
      <c r="ER331" s="52"/>
      <c r="ES331" s="52"/>
      <c r="ET331" s="52"/>
      <c r="EU331" s="52"/>
      <c r="EV331" s="52"/>
      <c r="EW331" s="52"/>
      <c r="EX331" s="52"/>
      <c r="EY331" s="52"/>
      <c r="EZ331" s="52"/>
      <c r="FA331" s="52"/>
      <c r="FB331" s="52"/>
      <c r="FC331" s="52"/>
      <c r="FD331" s="52"/>
      <c r="FE331" s="52"/>
      <c r="FF331" s="52"/>
      <c r="FG331" s="52"/>
      <c r="FH331" s="52"/>
      <c r="FI331" s="52"/>
      <c r="FJ331" s="52"/>
      <c r="FK331" s="52"/>
      <c r="FL331" s="52"/>
      <c r="FM331" s="52"/>
      <c r="FN331" s="52"/>
      <c r="FO331" s="52"/>
      <c r="FP331" s="52"/>
      <c r="FQ331" s="52"/>
      <c r="FR331" s="52"/>
      <c r="FS331" s="52"/>
      <c r="FT331" s="52"/>
      <c r="FU331" s="52"/>
      <c r="FV331" s="52"/>
      <c r="FW331" s="52"/>
      <c r="FX331" s="52"/>
      <c r="FY331" s="52"/>
      <c r="FZ331" s="52"/>
      <c r="GA331" s="52"/>
      <c r="GB331" s="52"/>
      <c r="GC331" s="52"/>
      <c r="GD331" s="52"/>
      <c r="GE331" s="52"/>
      <c r="GF331" s="52"/>
      <c r="GG331" s="52"/>
      <c r="GH331" s="52"/>
      <c r="GI331" s="52"/>
      <c r="GJ331" s="52"/>
      <c r="GK331" s="52"/>
      <c r="GL331" s="52"/>
      <c r="GM331" s="52"/>
      <c r="GN331" s="52"/>
      <c r="GO331" s="52"/>
      <c r="GP331" s="52"/>
      <c r="GQ331" s="52"/>
      <c r="GR331" s="52"/>
      <c r="GS331" s="52"/>
      <c r="GT331" s="52"/>
      <c r="GU331" s="52"/>
      <c r="GV331" s="52"/>
      <c r="GW331" s="52"/>
      <c r="GX331" s="52"/>
      <c r="GY331" s="52"/>
      <c r="GZ331" s="52"/>
      <c r="HA331" s="52"/>
      <c r="HB331" s="52"/>
      <c r="HC331" s="52"/>
      <c r="HD331" s="52"/>
      <c r="HE331" s="52"/>
      <c r="HF331" s="52"/>
      <c r="HG331" s="52"/>
      <c r="HH331" s="52"/>
      <c r="HI331" s="52"/>
      <c r="HJ331" s="52"/>
      <c r="HK331" s="52"/>
      <c r="HL331" s="52"/>
      <c r="HM331" s="52"/>
      <c r="HN331" s="52"/>
      <c r="HO331" s="52"/>
      <c r="HP331" s="52"/>
      <c r="HQ331" s="52"/>
      <c r="HR331" s="52"/>
      <c r="HS331" s="52"/>
      <c r="HT331" s="52"/>
      <c r="HU331" s="52"/>
      <c r="HV331" s="52"/>
      <c r="HW331" s="52"/>
      <c r="HX331" s="52"/>
      <c r="HY331" s="52"/>
      <c r="HZ331" s="52"/>
      <c r="IA331" s="52"/>
      <c r="IB331" s="52"/>
      <c r="IC331" s="52"/>
      <c r="ID331" s="52"/>
      <c r="IE331" s="52"/>
      <c r="IF331" s="52"/>
      <c r="IG331" s="52"/>
      <c r="IH331" s="52"/>
      <c r="II331" s="52"/>
      <c r="IJ331" s="52"/>
      <c r="IK331" s="52"/>
      <c r="IL331" s="52"/>
      <c r="IM331" s="52"/>
      <c r="IN331" s="52"/>
      <c r="IO331" s="52"/>
    </row>
    <row r="332" spans="1:249" s="48" customFormat="1" ht="45" customHeight="1">
      <c r="A332" s="55">
        <v>295</v>
      </c>
      <c r="B332" s="55">
        <v>15</v>
      </c>
      <c r="C332" s="79" t="s">
        <v>707</v>
      </c>
      <c r="D332" s="7" t="s">
        <v>706</v>
      </c>
      <c r="E332" s="18">
        <v>3801089291</v>
      </c>
      <c r="F332" s="57">
        <v>41955</v>
      </c>
      <c r="G332" s="63">
        <v>1900</v>
      </c>
      <c r="H332" s="55"/>
      <c r="I332" s="55"/>
      <c r="J332" s="5"/>
      <c r="K332" s="5"/>
      <c r="L332" s="5"/>
      <c r="M332" s="51"/>
      <c r="N332" s="51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2"/>
      <c r="AU332" s="52"/>
      <c r="AV332" s="52"/>
      <c r="AW332" s="52"/>
      <c r="AX332" s="52"/>
      <c r="AY332" s="52"/>
      <c r="AZ332" s="52"/>
      <c r="BA332" s="52"/>
      <c r="BB332" s="52"/>
      <c r="BC332" s="52"/>
      <c r="BD332" s="52"/>
      <c r="BE332" s="52"/>
      <c r="BF332" s="52"/>
      <c r="BG332" s="52"/>
      <c r="BH332" s="52"/>
      <c r="BI332" s="52"/>
      <c r="BJ332" s="52"/>
      <c r="BK332" s="52"/>
      <c r="BL332" s="52"/>
      <c r="BM332" s="52"/>
      <c r="BN332" s="52"/>
      <c r="BO332" s="52"/>
      <c r="BP332" s="52"/>
      <c r="BQ332" s="52"/>
      <c r="BR332" s="52"/>
      <c r="BS332" s="52"/>
      <c r="BT332" s="52"/>
      <c r="BU332" s="52"/>
      <c r="BV332" s="52"/>
      <c r="BW332" s="52"/>
      <c r="BX332" s="52"/>
      <c r="BY332" s="52"/>
      <c r="BZ332" s="52"/>
      <c r="CA332" s="52"/>
      <c r="CB332" s="52"/>
      <c r="CC332" s="52"/>
      <c r="CD332" s="52"/>
      <c r="CE332" s="52"/>
      <c r="CF332" s="52"/>
      <c r="CG332" s="52"/>
      <c r="CH332" s="52"/>
      <c r="CI332" s="52"/>
      <c r="CJ332" s="52"/>
      <c r="CK332" s="52"/>
      <c r="CL332" s="52"/>
      <c r="CM332" s="52"/>
      <c r="CN332" s="52"/>
      <c r="CO332" s="52"/>
      <c r="CP332" s="52"/>
      <c r="CQ332" s="52"/>
      <c r="CR332" s="52"/>
      <c r="CS332" s="52"/>
      <c r="CT332" s="52"/>
      <c r="CU332" s="52"/>
      <c r="CV332" s="52"/>
      <c r="CW332" s="52"/>
      <c r="CX332" s="52"/>
      <c r="CY332" s="52"/>
      <c r="CZ332" s="52"/>
      <c r="DA332" s="52"/>
      <c r="DB332" s="52"/>
      <c r="DC332" s="52"/>
      <c r="DD332" s="52"/>
      <c r="DE332" s="52"/>
      <c r="DF332" s="52"/>
      <c r="DG332" s="52"/>
      <c r="DH332" s="52"/>
      <c r="DI332" s="52"/>
      <c r="DJ332" s="52"/>
      <c r="DK332" s="52"/>
      <c r="DL332" s="52"/>
      <c r="DM332" s="52"/>
      <c r="DN332" s="52"/>
      <c r="DO332" s="52"/>
      <c r="DP332" s="52"/>
      <c r="DQ332" s="52"/>
      <c r="DR332" s="52"/>
      <c r="DS332" s="52"/>
      <c r="DT332" s="52"/>
      <c r="DU332" s="52"/>
      <c r="DV332" s="52"/>
      <c r="DW332" s="52"/>
      <c r="DX332" s="52"/>
      <c r="DY332" s="52"/>
      <c r="DZ332" s="52"/>
      <c r="EA332" s="52"/>
      <c r="EB332" s="52"/>
      <c r="EC332" s="52"/>
      <c r="ED332" s="52"/>
      <c r="EE332" s="52"/>
      <c r="EF332" s="52"/>
      <c r="EG332" s="52"/>
      <c r="EH332" s="52"/>
      <c r="EI332" s="52"/>
      <c r="EJ332" s="52"/>
      <c r="EK332" s="52"/>
      <c r="EL332" s="52"/>
      <c r="EM332" s="52"/>
      <c r="EN332" s="52"/>
      <c r="EO332" s="52"/>
      <c r="EP332" s="52"/>
      <c r="EQ332" s="52"/>
      <c r="ER332" s="52"/>
      <c r="ES332" s="52"/>
      <c r="ET332" s="52"/>
      <c r="EU332" s="52"/>
      <c r="EV332" s="52"/>
      <c r="EW332" s="52"/>
      <c r="EX332" s="52"/>
      <c r="EY332" s="52"/>
      <c r="EZ332" s="52"/>
      <c r="FA332" s="52"/>
      <c r="FB332" s="52"/>
      <c r="FC332" s="52"/>
      <c r="FD332" s="52"/>
      <c r="FE332" s="52"/>
      <c r="FF332" s="52"/>
      <c r="FG332" s="52"/>
      <c r="FH332" s="52"/>
      <c r="FI332" s="52"/>
      <c r="FJ332" s="52"/>
      <c r="FK332" s="52"/>
      <c r="FL332" s="52"/>
      <c r="FM332" s="52"/>
      <c r="FN332" s="52"/>
      <c r="FO332" s="52"/>
      <c r="FP332" s="52"/>
      <c r="FQ332" s="52"/>
      <c r="FR332" s="52"/>
      <c r="FS332" s="52"/>
      <c r="FT332" s="52"/>
      <c r="FU332" s="52"/>
      <c r="FV332" s="52"/>
      <c r="FW332" s="52"/>
      <c r="FX332" s="52"/>
      <c r="FY332" s="52"/>
      <c r="FZ332" s="52"/>
      <c r="GA332" s="52"/>
      <c r="GB332" s="52"/>
      <c r="GC332" s="52"/>
      <c r="GD332" s="52"/>
      <c r="GE332" s="52"/>
      <c r="GF332" s="52"/>
      <c r="GG332" s="52"/>
      <c r="GH332" s="52"/>
      <c r="GI332" s="52"/>
      <c r="GJ332" s="52"/>
      <c r="GK332" s="52"/>
      <c r="GL332" s="52"/>
      <c r="GM332" s="52"/>
      <c r="GN332" s="52"/>
      <c r="GO332" s="52"/>
      <c r="GP332" s="52"/>
      <c r="GQ332" s="52"/>
      <c r="GR332" s="52"/>
      <c r="GS332" s="52"/>
      <c r="GT332" s="52"/>
      <c r="GU332" s="52"/>
      <c r="GV332" s="52"/>
      <c r="GW332" s="52"/>
      <c r="GX332" s="52"/>
      <c r="GY332" s="52"/>
      <c r="GZ332" s="52"/>
      <c r="HA332" s="52"/>
      <c r="HB332" s="52"/>
      <c r="HC332" s="52"/>
      <c r="HD332" s="52"/>
      <c r="HE332" s="52"/>
      <c r="HF332" s="52"/>
      <c r="HG332" s="52"/>
      <c r="HH332" s="52"/>
      <c r="HI332" s="52"/>
      <c r="HJ332" s="52"/>
      <c r="HK332" s="52"/>
      <c r="HL332" s="52"/>
      <c r="HM332" s="52"/>
      <c r="HN332" s="52"/>
      <c r="HO332" s="52"/>
      <c r="HP332" s="52"/>
      <c r="HQ332" s="52"/>
      <c r="HR332" s="52"/>
      <c r="HS332" s="52"/>
      <c r="HT332" s="52"/>
      <c r="HU332" s="52"/>
      <c r="HV332" s="52"/>
      <c r="HW332" s="52"/>
      <c r="HX332" s="52"/>
      <c r="HY332" s="52"/>
      <c r="HZ332" s="52"/>
      <c r="IA332" s="52"/>
      <c r="IB332" s="52"/>
      <c r="IC332" s="52"/>
      <c r="ID332" s="52"/>
      <c r="IE332" s="52"/>
      <c r="IF332" s="52"/>
      <c r="IG332" s="52"/>
      <c r="IH332" s="52"/>
      <c r="II332" s="52"/>
      <c r="IJ332" s="52"/>
      <c r="IK332" s="52"/>
      <c r="IL332" s="52"/>
      <c r="IM332" s="52"/>
      <c r="IN332" s="52"/>
      <c r="IO332" s="52"/>
    </row>
    <row r="333" spans="1:249" ht="45" customHeight="1">
      <c r="A333" s="43"/>
      <c r="B333" s="207">
        <v>15</v>
      </c>
      <c r="C333" s="96"/>
      <c r="D333" s="97"/>
      <c r="E333" s="97"/>
      <c r="F333" s="98"/>
      <c r="G333" s="121">
        <f>SUM(G318:G332)</f>
        <v>591916</v>
      </c>
      <c r="H333" s="14"/>
      <c r="I333" s="15"/>
      <c r="J333" s="5"/>
      <c r="K333" s="5"/>
      <c r="L333" s="5"/>
      <c r="M333" s="51"/>
      <c r="N333" s="51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2"/>
      <c r="AU333" s="52"/>
      <c r="AV333" s="52"/>
      <c r="AW333" s="52"/>
      <c r="AX333" s="52"/>
      <c r="AY333" s="52"/>
      <c r="AZ333" s="52"/>
      <c r="BA333" s="52"/>
      <c r="BB333" s="52"/>
      <c r="BC333" s="52"/>
      <c r="BD333" s="52"/>
      <c r="BE333" s="52"/>
      <c r="BF333" s="52"/>
      <c r="BG333" s="52"/>
      <c r="BH333" s="52"/>
      <c r="BI333" s="52"/>
      <c r="BJ333" s="52"/>
      <c r="BK333" s="52"/>
      <c r="BL333" s="52"/>
      <c r="BM333" s="52"/>
      <c r="BN333" s="52"/>
      <c r="BO333" s="52"/>
      <c r="BP333" s="52"/>
      <c r="BQ333" s="52"/>
      <c r="BR333" s="52"/>
      <c r="BS333" s="52"/>
      <c r="BT333" s="52"/>
      <c r="BU333" s="52"/>
      <c r="BV333" s="52"/>
      <c r="BW333" s="52"/>
      <c r="BX333" s="52"/>
      <c r="BY333" s="52"/>
      <c r="BZ333" s="52"/>
      <c r="CA333" s="52"/>
      <c r="CB333" s="52"/>
      <c r="CC333" s="52"/>
      <c r="CD333" s="52"/>
      <c r="CE333" s="52"/>
      <c r="CF333" s="52"/>
      <c r="CG333" s="52"/>
      <c r="CH333" s="52"/>
      <c r="CI333" s="52"/>
      <c r="CJ333" s="52"/>
      <c r="CK333" s="52"/>
      <c r="CL333" s="52"/>
      <c r="CM333" s="52"/>
      <c r="CN333" s="52"/>
      <c r="CO333" s="52"/>
      <c r="CP333" s="52"/>
      <c r="CQ333" s="52"/>
      <c r="CR333" s="52"/>
      <c r="CS333" s="52"/>
      <c r="CT333" s="52"/>
      <c r="CU333" s="52"/>
      <c r="CV333" s="52"/>
      <c r="CW333" s="52"/>
      <c r="CX333" s="52"/>
      <c r="CY333" s="52"/>
      <c r="CZ333" s="52"/>
      <c r="DA333" s="52"/>
      <c r="DB333" s="52"/>
      <c r="DC333" s="52"/>
      <c r="DD333" s="52"/>
      <c r="DE333" s="52"/>
      <c r="DF333" s="52"/>
      <c r="DG333" s="52"/>
      <c r="DH333" s="52"/>
      <c r="DI333" s="52"/>
      <c r="DJ333" s="52"/>
      <c r="DK333" s="52"/>
      <c r="DL333" s="52"/>
      <c r="DM333" s="52"/>
      <c r="DN333" s="52"/>
      <c r="DO333" s="52"/>
      <c r="DP333" s="52"/>
      <c r="DQ333" s="52"/>
      <c r="DR333" s="52"/>
      <c r="DS333" s="52"/>
      <c r="DT333" s="52"/>
      <c r="DU333" s="52"/>
      <c r="DV333" s="52"/>
      <c r="DW333" s="52"/>
      <c r="DX333" s="52"/>
      <c r="DY333" s="52"/>
      <c r="DZ333" s="52"/>
      <c r="EA333" s="52"/>
      <c r="EB333" s="52"/>
      <c r="EC333" s="52"/>
      <c r="ED333" s="52"/>
      <c r="EE333" s="52"/>
      <c r="EF333" s="52"/>
      <c r="EG333" s="52"/>
      <c r="EH333" s="52"/>
      <c r="EI333" s="52"/>
      <c r="EJ333" s="52"/>
      <c r="EK333" s="52"/>
      <c r="EL333" s="52"/>
      <c r="EM333" s="52"/>
      <c r="EN333" s="52"/>
      <c r="EO333" s="52"/>
      <c r="EP333" s="52"/>
      <c r="EQ333" s="52"/>
      <c r="ER333" s="52"/>
      <c r="ES333" s="52"/>
      <c r="ET333" s="52"/>
      <c r="EU333" s="52"/>
      <c r="EV333" s="52"/>
      <c r="EW333" s="52"/>
      <c r="EX333" s="52"/>
      <c r="EY333" s="52"/>
      <c r="EZ333" s="52"/>
      <c r="FA333" s="52"/>
      <c r="FB333" s="52"/>
      <c r="FC333" s="52"/>
      <c r="FD333" s="52"/>
      <c r="FE333" s="52"/>
      <c r="FF333" s="52"/>
      <c r="FG333" s="52"/>
      <c r="FH333" s="52"/>
      <c r="FI333" s="52"/>
      <c r="FJ333" s="52"/>
      <c r="FK333" s="52"/>
      <c r="FL333" s="52"/>
      <c r="FM333" s="52"/>
      <c r="FN333" s="52"/>
      <c r="FO333" s="52"/>
      <c r="FP333" s="52"/>
      <c r="FQ333" s="52"/>
      <c r="FR333" s="52"/>
      <c r="FS333" s="52"/>
      <c r="FT333" s="52"/>
      <c r="FU333" s="52"/>
      <c r="FV333" s="52"/>
      <c r="FW333" s="52"/>
      <c r="FX333" s="52"/>
      <c r="FY333" s="52"/>
      <c r="FZ333" s="52"/>
      <c r="GA333" s="52"/>
      <c r="GB333" s="52"/>
      <c r="GC333" s="52"/>
      <c r="GD333" s="52"/>
      <c r="GE333" s="52"/>
      <c r="GF333" s="52"/>
      <c r="GG333" s="52"/>
      <c r="GH333" s="52"/>
      <c r="GI333" s="52"/>
      <c r="GJ333" s="52"/>
      <c r="GK333" s="52"/>
      <c r="GL333" s="52"/>
      <c r="GM333" s="52"/>
      <c r="GN333" s="52"/>
      <c r="GO333" s="52"/>
      <c r="GP333" s="52"/>
      <c r="GQ333" s="52"/>
      <c r="GR333" s="52"/>
      <c r="GS333" s="52"/>
      <c r="GT333" s="52"/>
      <c r="GU333" s="52"/>
      <c r="GV333" s="52"/>
      <c r="GW333" s="52"/>
      <c r="GX333" s="52"/>
      <c r="GY333" s="52"/>
      <c r="GZ333" s="52"/>
      <c r="HA333" s="52"/>
      <c r="HB333" s="52"/>
      <c r="HC333" s="52"/>
      <c r="HD333" s="52"/>
      <c r="HE333" s="52"/>
      <c r="HF333" s="52"/>
      <c r="HG333" s="52"/>
      <c r="HH333" s="52"/>
      <c r="HI333" s="52"/>
      <c r="HJ333" s="52"/>
      <c r="HK333" s="52"/>
      <c r="HL333" s="52"/>
      <c r="HM333" s="52"/>
      <c r="HN333" s="52"/>
      <c r="HO333" s="52"/>
      <c r="HP333" s="52"/>
      <c r="HQ333" s="52"/>
      <c r="HR333" s="52"/>
      <c r="HS333" s="52"/>
      <c r="HT333" s="52"/>
      <c r="HU333" s="52"/>
      <c r="HV333" s="52"/>
      <c r="HW333" s="52"/>
      <c r="HX333" s="52"/>
      <c r="HY333" s="52"/>
      <c r="HZ333" s="52"/>
      <c r="IA333" s="52"/>
      <c r="IB333" s="52"/>
      <c r="IC333" s="52"/>
      <c r="ID333" s="52"/>
      <c r="IE333" s="52"/>
      <c r="IF333" s="52"/>
      <c r="IG333" s="52"/>
      <c r="IH333" s="52"/>
      <c r="II333" s="52"/>
      <c r="IJ333" s="52"/>
      <c r="IK333" s="52"/>
      <c r="IL333" s="52"/>
      <c r="IM333" s="52"/>
      <c r="IN333" s="52"/>
      <c r="IO333" s="52"/>
    </row>
    <row r="334" spans="1:9" ht="45" customHeight="1">
      <c r="A334" s="174" t="s">
        <v>46</v>
      </c>
      <c r="B334" s="175"/>
      <c r="C334" s="175"/>
      <c r="D334" s="175"/>
      <c r="E334" s="175"/>
      <c r="F334" s="175"/>
      <c r="G334" s="176"/>
      <c r="H334" s="45"/>
      <c r="I334" s="102"/>
    </row>
    <row r="335" spans="1:9" ht="45" customHeight="1">
      <c r="A335" s="55">
        <v>296</v>
      </c>
      <c r="B335" s="22">
        <v>1</v>
      </c>
      <c r="C335" s="3" t="s">
        <v>102</v>
      </c>
      <c r="D335" s="3" t="s">
        <v>340</v>
      </c>
      <c r="E335" s="22">
        <v>3800416612</v>
      </c>
      <c r="F335" s="44" t="s">
        <v>50</v>
      </c>
      <c r="G335" s="101">
        <v>6000</v>
      </c>
      <c r="H335" s="45"/>
      <c r="I335" s="102"/>
    </row>
    <row r="336" spans="1:231" ht="45" customHeight="1">
      <c r="A336" s="55">
        <v>297</v>
      </c>
      <c r="B336" s="22">
        <v>2</v>
      </c>
      <c r="C336" s="3" t="s">
        <v>233</v>
      </c>
      <c r="D336" s="3" t="s">
        <v>494</v>
      </c>
      <c r="E336" s="10">
        <v>3800705420</v>
      </c>
      <c r="F336" s="21">
        <v>40817</v>
      </c>
      <c r="G336" s="60">
        <v>30000</v>
      </c>
      <c r="H336" s="5"/>
      <c r="I336" s="15"/>
      <c r="J336" s="5"/>
      <c r="K336" s="5"/>
      <c r="L336" s="5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  <c r="AE336" s="52"/>
      <c r="AF336" s="52"/>
      <c r="AG336" s="52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2"/>
      <c r="AU336" s="52"/>
      <c r="AV336" s="52"/>
      <c r="AW336" s="52"/>
      <c r="AX336" s="52"/>
      <c r="AY336" s="52"/>
      <c r="AZ336" s="52"/>
      <c r="BA336" s="52"/>
      <c r="BB336" s="52"/>
      <c r="BC336" s="52"/>
      <c r="BD336" s="52"/>
      <c r="BE336" s="52"/>
      <c r="BF336" s="52"/>
      <c r="BG336" s="52"/>
      <c r="BH336" s="52"/>
      <c r="BI336" s="52"/>
      <c r="BJ336" s="52"/>
      <c r="BK336" s="52"/>
      <c r="BL336" s="52"/>
      <c r="BM336" s="52"/>
      <c r="BN336" s="52"/>
      <c r="BO336" s="52"/>
      <c r="BP336" s="52"/>
      <c r="BQ336" s="52"/>
      <c r="BR336" s="52"/>
      <c r="BS336" s="52"/>
      <c r="BT336" s="52"/>
      <c r="BU336" s="52"/>
      <c r="BV336" s="52"/>
      <c r="BW336" s="52"/>
      <c r="BX336" s="52"/>
      <c r="BY336" s="52"/>
      <c r="BZ336" s="52"/>
      <c r="CA336" s="52"/>
      <c r="CB336" s="52"/>
      <c r="CC336" s="52"/>
      <c r="CD336" s="52"/>
      <c r="CE336" s="52"/>
      <c r="CF336" s="52"/>
      <c r="CG336" s="52"/>
      <c r="CH336" s="52"/>
      <c r="CI336" s="52"/>
      <c r="CJ336" s="52"/>
      <c r="CK336" s="52"/>
      <c r="CL336" s="52"/>
      <c r="CM336" s="52"/>
      <c r="CN336" s="52"/>
      <c r="CO336" s="52"/>
      <c r="CP336" s="52"/>
      <c r="CQ336" s="52"/>
      <c r="CR336" s="52"/>
      <c r="CS336" s="52"/>
      <c r="CT336" s="52"/>
      <c r="CU336" s="52"/>
      <c r="CV336" s="52"/>
      <c r="CW336" s="52"/>
      <c r="CX336" s="52"/>
      <c r="CY336" s="52"/>
      <c r="CZ336" s="52"/>
      <c r="DA336" s="52"/>
      <c r="DB336" s="52"/>
      <c r="DC336" s="52"/>
      <c r="DD336" s="52"/>
      <c r="DE336" s="52"/>
      <c r="DF336" s="52"/>
      <c r="DG336" s="52"/>
      <c r="DH336" s="52"/>
      <c r="DI336" s="52"/>
      <c r="DJ336" s="52"/>
      <c r="DK336" s="52"/>
      <c r="DL336" s="52"/>
      <c r="DM336" s="52"/>
      <c r="DN336" s="52"/>
      <c r="DO336" s="52"/>
      <c r="DP336" s="52"/>
      <c r="DQ336" s="52"/>
      <c r="DR336" s="52"/>
      <c r="DS336" s="52"/>
      <c r="DT336" s="52"/>
      <c r="DU336" s="52"/>
      <c r="DV336" s="52"/>
      <c r="DW336" s="52"/>
      <c r="DX336" s="52"/>
      <c r="DY336" s="52"/>
      <c r="DZ336" s="52"/>
      <c r="EA336" s="52"/>
      <c r="EB336" s="52"/>
      <c r="EC336" s="52"/>
      <c r="ED336" s="52"/>
      <c r="EE336" s="52"/>
      <c r="EF336" s="52"/>
      <c r="EG336" s="52"/>
      <c r="EH336" s="52"/>
      <c r="EI336" s="52"/>
      <c r="EJ336" s="52"/>
      <c r="EK336" s="52"/>
      <c r="EL336" s="52"/>
      <c r="EM336" s="52"/>
      <c r="EN336" s="52"/>
      <c r="EO336" s="52"/>
      <c r="EP336" s="52"/>
      <c r="EQ336" s="52"/>
      <c r="ER336" s="52"/>
      <c r="ES336" s="52"/>
      <c r="ET336" s="52"/>
      <c r="EU336" s="52"/>
      <c r="EV336" s="52"/>
      <c r="EW336" s="52"/>
      <c r="EX336" s="52"/>
      <c r="EY336" s="52"/>
      <c r="EZ336" s="52"/>
      <c r="FA336" s="52"/>
      <c r="FB336" s="52"/>
      <c r="FC336" s="52"/>
      <c r="FD336" s="52"/>
      <c r="FE336" s="52"/>
      <c r="FF336" s="52"/>
      <c r="FG336" s="52"/>
      <c r="FH336" s="52"/>
      <c r="FI336" s="52"/>
      <c r="FJ336" s="52"/>
      <c r="FK336" s="52"/>
      <c r="FL336" s="52"/>
      <c r="FM336" s="52"/>
      <c r="FN336" s="52"/>
      <c r="FO336" s="52"/>
      <c r="FP336" s="52"/>
      <c r="FQ336" s="52"/>
      <c r="FR336" s="52"/>
      <c r="FS336" s="52"/>
      <c r="FT336" s="52"/>
      <c r="FU336" s="52"/>
      <c r="FV336" s="52"/>
      <c r="FW336" s="52"/>
      <c r="FX336" s="52"/>
      <c r="FY336" s="52"/>
      <c r="FZ336" s="52"/>
      <c r="GA336" s="52"/>
      <c r="GB336" s="52"/>
      <c r="GC336" s="52"/>
      <c r="GD336" s="52"/>
      <c r="GE336" s="52"/>
      <c r="GF336" s="52"/>
      <c r="GG336" s="52"/>
      <c r="GH336" s="52"/>
      <c r="GI336" s="52"/>
      <c r="GJ336" s="52"/>
      <c r="GK336" s="52"/>
      <c r="GL336" s="52"/>
      <c r="GM336" s="52"/>
      <c r="GN336" s="52"/>
      <c r="GO336" s="52"/>
      <c r="GP336" s="52"/>
      <c r="GQ336" s="52"/>
      <c r="GR336" s="52"/>
      <c r="GS336" s="52"/>
      <c r="GT336" s="52"/>
      <c r="GU336" s="52"/>
      <c r="GV336" s="52"/>
      <c r="GW336" s="52"/>
      <c r="GX336" s="52"/>
      <c r="GY336" s="52"/>
      <c r="GZ336" s="52"/>
      <c r="HA336" s="52"/>
      <c r="HB336" s="52"/>
      <c r="HC336" s="52"/>
      <c r="HD336" s="52"/>
      <c r="HE336" s="52"/>
      <c r="HF336" s="52"/>
      <c r="HG336" s="52"/>
      <c r="HH336" s="52"/>
      <c r="HI336" s="52"/>
      <c r="HJ336" s="52"/>
      <c r="HK336" s="52"/>
      <c r="HL336" s="52"/>
      <c r="HM336" s="52"/>
      <c r="HN336" s="52"/>
      <c r="HO336" s="52"/>
      <c r="HP336" s="52"/>
      <c r="HQ336" s="52"/>
      <c r="HR336" s="52"/>
      <c r="HS336" s="52"/>
      <c r="HT336" s="52"/>
      <c r="HU336" s="52"/>
      <c r="HV336" s="52"/>
      <c r="HW336" s="52"/>
    </row>
    <row r="337" spans="1:231" ht="45" customHeight="1">
      <c r="A337" s="55">
        <v>299</v>
      </c>
      <c r="B337" s="22">
        <v>3</v>
      </c>
      <c r="C337" s="3" t="s">
        <v>234</v>
      </c>
      <c r="D337" s="3" t="s">
        <v>235</v>
      </c>
      <c r="E337" s="10">
        <v>3800749851</v>
      </c>
      <c r="F337" s="69" t="s">
        <v>165</v>
      </c>
      <c r="G337" s="60">
        <v>1500</v>
      </c>
      <c r="H337" s="5"/>
      <c r="I337" s="15"/>
      <c r="J337" s="5"/>
      <c r="K337" s="5"/>
      <c r="L337" s="5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  <c r="AG337" s="52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2"/>
      <c r="AU337" s="52"/>
      <c r="AV337" s="52"/>
      <c r="AW337" s="52"/>
      <c r="AX337" s="52"/>
      <c r="AY337" s="52"/>
      <c r="AZ337" s="52"/>
      <c r="BA337" s="52"/>
      <c r="BB337" s="52"/>
      <c r="BC337" s="52"/>
      <c r="BD337" s="52"/>
      <c r="BE337" s="52"/>
      <c r="BF337" s="52"/>
      <c r="BG337" s="52"/>
      <c r="BH337" s="52"/>
      <c r="BI337" s="52"/>
      <c r="BJ337" s="52"/>
      <c r="BK337" s="52"/>
      <c r="BL337" s="52"/>
      <c r="BM337" s="52"/>
      <c r="BN337" s="52"/>
      <c r="BO337" s="52"/>
      <c r="BP337" s="52"/>
      <c r="BQ337" s="52"/>
      <c r="BR337" s="52"/>
      <c r="BS337" s="52"/>
      <c r="BT337" s="52"/>
      <c r="BU337" s="52"/>
      <c r="BV337" s="52"/>
      <c r="BW337" s="52"/>
      <c r="BX337" s="52"/>
      <c r="BY337" s="52"/>
      <c r="BZ337" s="52"/>
      <c r="CA337" s="52"/>
      <c r="CB337" s="52"/>
      <c r="CC337" s="52"/>
      <c r="CD337" s="52"/>
      <c r="CE337" s="52"/>
      <c r="CF337" s="52"/>
      <c r="CG337" s="52"/>
      <c r="CH337" s="52"/>
      <c r="CI337" s="52"/>
      <c r="CJ337" s="52"/>
      <c r="CK337" s="52"/>
      <c r="CL337" s="52"/>
      <c r="CM337" s="52"/>
      <c r="CN337" s="52"/>
      <c r="CO337" s="52"/>
      <c r="CP337" s="52"/>
      <c r="CQ337" s="52"/>
      <c r="CR337" s="52"/>
      <c r="CS337" s="52"/>
      <c r="CT337" s="52"/>
      <c r="CU337" s="52"/>
      <c r="CV337" s="52"/>
      <c r="CW337" s="52"/>
      <c r="CX337" s="52"/>
      <c r="CY337" s="52"/>
      <c r="CZ337" s="52"/>
      <c r="DA337" s="52"/>
      <c r="DB337" s="52"/>
      <c r="DC337" s="52"/>
      <c r="DD337" s="52"/>
      <c r="DE337" s="52"/>
      <c r="DF337" s="52"/>
      <c r="DG337" s="52"/>
      <c r="DH337" s="52"/>
      <c r="DI337" s="52"/>
      <c r="DJ337" s="52"/>
      <c r="DK337" s="52"/>
      <c r="DL337" s="52"/>
      <c r="DM337" s="52"/>
      <c r="DN337" s="52"/>
      <c r="DO337" s="52"/>
      <c r="DP337" s="52"/>
      <c r="DQ337" s="52"/>
      <c r="DR337" s="52"/>
      <c r="DS337" s="52"/>
      <c r="DT337" s="52"/>
      <c r="DU337" s="52"/>
      <c r="DV337" s="52"/>
      <c r="DW337" s="52"/>
      <c r="DX337" s="52"/>
      <c r="DY337" s="52"/>
      <c r="DZ337" s="52"/>
      <c r="EA337" s="52"/>
      <c r="EB337" s="52"/>
      <c r="EC337" s="52"/>
      <c r="ED337" s="52"/>
      <c r="EE337" s="52"/>
      <c r="EF337" s="52"/>
      <c r="EG337" s="52"/>
      <c r="EH337" s="52"/>
      <c r="EI337" s="52"/>
      <c r="EJ337" s="52"/>
      <c r="EK337" s="52"/>
      <c r="EL337" s="52"/>
      <c r="EM337" s="52"/>
      <c r="EN337" s="52"/>
      <c r="EO337" s="52"/>
      <c r="EP337" s="52"/>
      <c r="EQ337" s="52"/>
      <c r="ER337" s="52"/>
      <c r="ES337" s="52"/>
      <c r="ET337" s="52"/>
      <c r="EU337" s="52"/>
      <c r="EV337" s="52"/>
      <c r="EW337" s="52"/>
      <c r="EX337" s="52"/>
      <c r="EY337" s="52"/>
      <c r="EZ337" s="52"/>
      <c r="FA337" s="52"/>
      <c r="FB337" s="52"/>
      <c r="FC337" s="52"/>
      <c r="FD337" s="52"/>
      <c r="FE337" s="52"/>
      <c r="FF337" s="52"/>
      <c r="FG337" s="52"/>
      <c r="FH337" s="52"/>
      <c r="FI337" s="52"/>
      <c r="FJ337" s="52"/>
      <c r="FK337" s="52"/>
      <c r="FL337" s="52"/>
      <c r="FM337" s="52"/>
      <c r="FN337" s="52"/>
      <c r="FO337" s="52"/>
      <c r="FP337" s="52"/>
      <c r="FQ337" s="52"/>
      <c r="FR337" s="52"/>
      <c r="FS337" s="52"/>
      <c r="FT337" s="52"/>
      <c r="FU337" s="52"/>
      <c r="FV337" s="52"/>
      <c r="FW337" s="52"/>
      <c r="FX337" s="52"/>
      <c r="FY337" s="52"/>
      <c r="FZ337" s="52"/>
      <c r="GA337" s="52"/>
      <c r="GB337" s="52"/>
      <c r="GC337" s="52"/>
      <c r="GD337" s="52"/>
      <c r="GE337" s="52"/>
      <c r="GF337" s="52"/>
      <c r="GG337" s="52"/>
      <c r="GH337" s="52"/>
      <c r="GI337" s="52"/>
      <c r="GJ337" s="52"/>
      <c r="GK337" s="52"/>
      <c r="GL337" s="52"/>
      <c r="GM337" s="52"/>
      <c r="GN337" s="52"/>
      <c r="GO337" s="52"/>
      <c r="GP337" s="52"/>
      <c r="GQ337" s="52"/>
      <c r="GR337" s="52"/>
      <c r="GS337" s="52"/>
      <c r="GT337" s="52"/>
      <c r="GU337" s="52"/>
      <c r="GV337" s="52"/>
      <c r="GW337" s="52"/>
      <c r="GX337" s="52"/>
      <c r="GY337" s="52"/>
      <c r="GZ337" s="52"/>
      <c r="HA337" s="52"/>
      <c r="HB337" s="52"/>
      <c r="HC337" s="52"/>
      <c r="HD337" s="52"/>
      <c r="HE337" s="52"/>
      <c r="HF337" s="52"/>
      <c r="HG337" s="52"/>
      <c r="HH337" s="52"/>
      <c r="HI337" s="52"/>
      <c r="HJ337" s="52"/>
      <c r="HK337" s="52"/>
      <c r="HL337" s="52"/>
      <c r="HM337" s="52"/>
      <c r="HN337" s="52"/>
      <c r="HO337" s="52"/>
      <c r="HP337" s="52"/>
      <c r="HQ337" s="52"/>
      <c r="HR337" s="52"/>
      <c r="HS337" s="52"/>
      <c r="HT337" s="52"/>
      <c r="HU337" s="52"/>
      <c r="HV337" s="52"/>
      <c r="HW337" s="52"/>
    </row>
    <row r="338" spans="1:231" ht="45" customHeight="1">
      <c r="A338" s="55">
        <v>300</v>
      </c>
      <c r="B338" s="22">
        <v>4</v>
      </c>
      <c r="C338" s="3" t="s">
        <v>328</v>
      </c>
      <c r="D338" s="3" t="s">
        <v>236</v>
      </c>
      <c r="E338" s="10">
        <v>3800755284</v>
      </c>
      <c r="F338" s="47">
        <v>40679</v>
      </c>
      <c r="G338" s="60">
        <v>50000</v>
      </c>
      <c r="H338" s="5"/>
      <c r="I338" s="15"/>
      <c r="J338" s="5"/>
      <c r="K338" s="5"/>
      <c r="L338" s="5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  <c r="AE338" s="52"/>
      <c r="AF338" s="52"/>
      <c r="AG338" s="52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2"/>
      <c r="AU338" s="52"/>
      <c r="AV338" s="52"/>
      <c r="AW338" s="52"/>
      <c r="AX338" s="52"/>
      <c r="AY338" s="52"/>
      <c r="AZ338" s="52"/>
      <c r="BA338" s="52"/>
      <c r="BB338" s="52"/>
      <c r="BC338" s="52"/>
      <c r="BD338" s="52"/>
      <c r="BE338" s="52"/>
      <c r="BF338" s="52"/>
      <c r="BG338" s="52"/>
      <c r="BH338" s="52"/>
      <c r="BI338" s="52"/>
      <c r="BJ338" s="52"/>
      <c r="BK338" s="52"/>
      <c r="BL338" s="52"/>
      <c r="BM338" s="52"/>
      <c r="BN338" s="52"/>
      <c r="BO338" s="52"/>
      <c r="BP338" s="52"/>
      <c r="BQ338" s="52"/>
      <c r="BR338" s="52"/>
      <c r="BS338" s="52"/>
      <c r="BT338" s="52"/>
      <c r="BU338" s="52"/>
      <c r="BV338" s="52"/>
      <c r="BW338" s="52"/>
      <c r="BX338" s="52"/>
      <c r="BY338" s="52"/>
      <c r="BZ338" s="52"/>
      <c r="CA338" s="52"/>
      <c r="CB338" s="52"/>
      <c r="CC338" s="52"/>
      <c r="CD338" s="52"/>
      <c r="CE338" s="52"/>
      <c r="CF338" s="52"/>
      <c r="CG338" s="52"/>
      <c r="CH338" s="52"/>
      <c r="CI338" s="52"/>
      <c r="CJ338" s="52"/>
      <c r="CK338" s="52"/>
      <c r="CL338" s="52"/>
      <c r="CM338" s="52"/>
      <c r="CN338" s="52"/>
      <c r="CO338" s="52"/>
      <c r="CP338" s="52"/>
      <c r="CQ338" s="52"/>
      <c r="CR338" s="52"/>
      <c r="CS338" s="52"/>
      <c r="CT338" s="52"/>
      <c r="CU338" s="52"/>
      <c r="CV338" s="52"/>
      <c r="CW338" s="52"/>
      <c r="CX338" s="52"/>
      <c r="CY338" s="52"/>
      <c r="CZ338" s="52"/>
      <c r="DA338" s="52"/>
      <c r="DB338" s="52"/>
      <c r="DC338" s="52"/>
      <c r="DD338" s="52"/>
      <c r="DE338" s="52"/>
      <c r="DF338" s="52"/>
      <c r="DG338" s="52"/>
      <c r="DH338" s="52"/>
      <c r="DI338" s="52"/>
      <c r="DJ338" s="52"/>
      <c r="DK338" s="52"/>
      <c r="DL338" s="52"/>
      <c r="DM338" s="52"/>
      <c r="DN338" s="52"/>
      <c r="DO338" s="52"/>
      <c r="DP338" s="52"/>
      <c r="DQ338" s="52"/>
      <c r="DR338" s="52"/>
      <c r="DS338" s="52"/>
      <c r="DT338" s="52"/>
      <c r="DU338" s="52"/>
      <c r="DV338" s="52"/>
      <c r="DW338" s="52"/>
      <c r="DX338" s="52"/>
      <c r="DY338" s="52"/>
      <c r="DZ338" s="52"/>
      <c r="EA338" s="52"/>
      <c r="EB338" s="52"/>
      <c r="EC338" s="52"/>
      <c r="ED338" s="52"/>
      <c r="EE338" s="52"/>
      <c r="EF338" s="52"/>
      <c r="EG338" s="52"/>
      <c r="EH338" s="52"/>
      <c r="EI338" s="52"/>
      <c r="EJ338" s="52"/>
      <c r="EK338" s="52"/>
      <c r="EL338" s="52"/>
      <c r="EM338" s="52"/>
      <c r="EN338" s="52"/>
      <c r="EO338" s="52"/>
      <c r="EP338" s="52"/>
      <c r="EQ338" s="52"/>
      <c r="ER338" s="52"/>
      <c r="ES338" s="52"/>
      <c r="ET338" s="52"/>
      <c r="EU338" s="52"/>
      <c r="EV338" s="52"/>
      <c r="EW338" s="52"/>
      <c r="EX338" s="52"/>
      <c r="EY338" s="52"/>
      <c r="EZ338" s="52"/>
      <c r="FA338" s="52"/>
      <c r="FB338" s="52"/>
      <c r="FC338" s="52"/>
      <c r="FD338" s="52"/>
      <c r="FE338" s="52"/>
      <c r="FF338" s="52"/>
      <c r="FG338" s="52"/>
      <c r="FH338" s="52"/>
      <c r="FI338" s="52"/>
      <c r="FJ338" s="52"/>
      <c r="FK338" s="52"/>
      <c r="FL338" s="52"/>
      <c r="FM338" s="52"/>
      <c r="FN338" s="52"/>
      <c r="FO338" s="52"/>
      <c r="FP338" s="52"/>
      <c r="FQ338" s="52"/>
      <c r="FR338" s="52"/>
      <c r="FS338" s="52"/>
      <c r="FT338" s="52"/>
      <c r="FU338" s="52"/>
      <c r="FV338" s="52"/>
      <c r="FW338" s="52"/>
      <c r="FX338" s="52"/>
      <c r="FY338" s="52"/>
      <c r="FZ338" s="52"/>
      <c r="GA338" s="52"/>
      <c r="GB338" s="52"/>
      <c r="GC338" s="52"/>
      <c r="GD338" s="52"/>
      <c r="GE338" s="52"/>
      <c r="GF338" s="52"/>
      <c r="GG338" s="52"/>
      <c r="GH338" s="52"/>
      <c r="GI338" s="52"/>
      <c r="GJ338" s="52"/>
      <c r="GK338" s="52"/>
      <c r="GL338" s="52"/>
      <c r="GM338" s="52"/>
      <c r="GN338" s="52"/>
      <c r="GO338" s="52"/>
      <c r="GP338" s="52"/>
      <c r="GQ338" s="52"/>
      <c r="GR338" s="52"/>
      <c r="GS338" s="52"/>
      <c r="GT338" s="52"/>
      <c r="GU338" s="52"/>
      <c r="GV338" s="52"/>
      <c r="GW338" s="52"/>
      <c r="GX338" s="52"/>
      <c r="GY338" s="52"/>
      <c r="GZ338" s="52"/>
      <c r="HA338" s="52"/>
      <c r="HB338" s="52"/>
      <c r="HC338" s="52"/>
      <c r="HD338" s="52"/>
      <c r="HE338" s="52"/>
      <c r="HF338" s="52"/>
      <c r="HG338" s="52"/>
      <c r="HH338" s="52"/>
      <c r="HI338" s="52"/>
      <c r="HJ338" s="52"/>
      <c r="HK338" s="52"/>
      <c r="HL338" s="52"/>
      <c r="HM338" s="52"/>
      <c r="HN338" s="52"/>
      <c r="HO338" s="52"/>
      <c r="HP338" s="52"/>
      <c r="HQ338" s="52"/>
      <c r="HR338" s="52"/>
      <c r="HS338" s="52"/>
      <c r="HT338" s="52"/>
      <c r="HU338" s="52"/>
      <c r="HV338" s="52"/>
      <c r="HW338" s="52"/>
    </row>
    <row r="339" spans="1:231" ht="45" customHeight="1">
      <c r="A339" s="55">
        <v>301</v>
      </c>
      <c r="B339" s="22">
        <v>5</v>
      </c>
      <c r="C339" s="3" t="s">
        <v>237</v>
      </c>
      <c r="D339" s="3" t="s">
        <v>238</v>
      </c>
      <c r="E339" s="10">
        <v>3800757845</v>
      </c>
      <c r="F339" s="61">
        <v>40694</v>
      </c>
      <c r="G339" s="60">
        <v>990</v>
      </c>
      <c r="H339" s="5"/>
      <c r="I339" s="15"/>
      <c r="J339" s="5"/>
      <c r="K339" s="5"/>
      <c r="L339" s="5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2"/>
      <c r="AF339" s="52"/>
      <c r="AG339" s="52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2"/>
      <c r="AU339" s="52"/>
      <c r="AV339" s="52"/>
      <c r="AW339" s="52"/>
      <c r="AX339" s="52"/>
      <c r="AY339" s="52"/>
      <c r="AZ339" s="52"/>
      <c r="BA339" s="52"/>
      <c r="BB339" s="52"/>
      <c r="BC339" s="52"/>
      <c r="BD339" s="52"/>
      <c r="BE339" s="52"/>
      <c r="BF339" s="52"/>
      <c r="BG339" s="52"/>
      <c r="BH339" s="52"/>
      <c r="BI339" s="52"/>
      <c r="BJ339" s="52"/>
      <c r="BK339" s="52"/>
      <c r="BL339" s="52"/>
      <c r="BM339" s="52"/>
      <c r="BN339" s="52"/>
      <c r="BO339" s="52"/>
      <c r="BP339" s="52"/>
      <c r="BQ339" s="52"/>
      <c r="BR339" s="52"/>
      <c r="BS339" s="52"/>
      <c r="BT339" s="52"/>
      <c r="BU339" s="52"/>
      <c r="BV339" s="52"/>
      <c r="BW339" s="52"/>
      <c r="BX339" s="52"/>
      <c r="BY339" s="52"/>
      <c r="BZ339" s="52"/>
      <c r="CA339" s="52"/>
      <c r="CB339" s="52"/>
      <c r="CC339" s="52"/>
      <c r="CD339" s="52"/>
      <c r="CE339" s="52"/>
      <c r="CF339" s="52"/>
      <c r="CG339" s="52"/>
      <c r="CH339" s="52"/>
      <c r="CI339" s="52"/>
      <c r="CJ339" s="52"/>
      <c r="CK339" s="52"/>
      <c r="CL339" s="52"/>
      <c r="CM339" s="52"/>
      <c r="CN339" s="52"/>
      <c r="CO339" s="52"/>
      <c r="CP339" s="52"/>
      <c r="CQ339" s="52"/>
      <c r="CR339" s="52"/>
      <c r="CS339" s="52"/>
      <c r="CT339" s="52"/>
      <c r="CU339" s="52"/>
      <c r="CV339" s="52"/>
      <c r="CW339" s="52"/>
      <c r="CX339" s="52"/>
      <c r="CY339" s="52"/>
      <c r="CZ339" s="52"/>
      <c r="DA339" s="52"/>
      <c r="DB339" s="52"/>
      <c r="DC339" s="52"/>
      <c r="DD339" s="52"/>
      <c r="DE339" s="52"/>
      <c r="DF339" s="52"/>
      <c r="DG339" s="52"/>
      <c r="DH339" s="52"/>
      <c r="DI339" s="52"/>
      <c r="DJ339" s="52"/>
      <c r="DK339" s="52"/>
      <c r="DL339" s="52"/>
      <c r="DM339" s="52"/>
      <c r="DN339" s="52"/>
      <c r="DO339" s="52"/>
      <c r="DP339" s="52"/>
      <c r="DQ339" s="52"/>
      <c r="DR339" s="52"/>
      <c r="DS339" s="52"/>
      <c r="DT339" s="52"/>
      <c r="DU339" s="52"/>
      <c r="DV339" s="52"/>
      <c r="DW339" s="52"/>
      <c r="DX339" s="52"/>
      <c r="DY339" s="52"/>
      <c r="DZ339" s="52"/>
      <c r="EA339" s="52"/>
      <c r="EB339" s="52"/>
      <c r="EC339" s="52"/>
      <c r="ED339" s="52"/>
      <c r="EE339" s="52"/>
      <c r="EF339" s="52"/>
      <c r="EG339" s="52"/>
      <c r="EH339" s="52"/>
      <c r="EI339" s="52"/>
      <c r="EJ339" s="52"/>
      <c r="EK339" s="52"/>
      <c r="EL339" s="52"/>
      <c r="EM339" s="52"/>
      <c r="EN339" s="52"/>
      <c r="EO339" s="52"/>
      <c r="EP339" s="52"/>
      <c r="EQ339" s="52"/>
      <c r="ER339" s="52"/>
      <c r="ES339" s="52"/>
      <c r="ET339" s="52"/>
      <c r="EU339" s="52"/>
      <c r="EV339" s="52"/>
      <c r="EW339" s="52"/>
      <c r="EX339" s="52"/>
      <c r="EY339" s="52"/>
      <c r="EZ339" s="52"/>
      <c r="FA339" s="52"/>
      <c r="FB339" s="52"/>
      <c r="FC339" s="52"/>
      <c r="FD339" s="52"/>
      <c r="FE339" s="52"/>
      <c r="FF339" s="52"/>
      <c r="FG339" s="52"/>
      <c r="FH339" s="52"/>
      <c r="FI339" s="52"/>
      <c r="FJ339" s="52"/>
      <c r="FK339" s="52"/>
      <c r="FL339" s="52"/>
      <c r="FM339" s="52"/>
      <c r="FN339" s="52"/>
      <c r="FO339" s="52"/>
      <c r="FP339" s="52"/>
      <c r="FQ339" s="52"/>
      <c r="FR339" s="52"/>
      <c r="FS339" s="52"/>
      <c r="FT339" s="52"/>
      <c r="FU339" s="52"/>
      <c r="FV339" s="52"/>
      <c r="FW339" s="52"/>
      <c r="FX339" s="52"/>
      <c r="FY339" s="52"/>
      <c r="FZ339" s="52"/>
      <c r="GA339" s="52"/>
      <c r="GB339" s="52"/>
      <c r="GC339" s="52"/>
      <c r="GD339" s="52"/>
      <c r="GE339" s="52"/>
      <c r="GF339" s="52"/>
      <c r="GG339" s="52"/>
      <c r="GH339" s="52"/>
      <c r="GI339" s="52"/>
      <c r="GJ339" s="52"/>
      <c r="GK339" s="52"/>
      <c r="GL339" s="52"/>
      <c r="GM339" s="52"/>
      <c r="GN339" s="52"/>
      <c r="GO339" s="52"/>
      <c r="GP339" s="52"/>
      <c r="GQ339" s="52"/>
      <c r="GR339" s="52"/>
      <c r="GS339" s="52"/>
      <c r="GT339" s="52"/>
      <c r="GU339" s="52"/>
      <c r="GV339" s="52"/>
      <c r="GW339" s="52"/>
      <c r="GX339" s="52"/>
      <c r="GY339" s="52"/>
      <c r="GZ339" s="52"/>
      <c r="HA339" s="52"/>
      <c r="HB339" s="52"/>
      <c r="HC339" s="52"/>
      <c r="HD339" s="52"/>
      <c r="HE339" s="52"/>
      <c r="HF339" s="52"/>
      <c r="HG339" s="52"/>
      <c r="HH339" s="52"/>
      <c r="HI339" s="52"/>
      <c r="HJ339" s="52"/>
      <c r="HK339" s="52"/>
      <c r="HL339" s="52"/>
      <c r="HM339" s="52"/>
      <c r="HN339" s="52"/>
      <c r="HO339" s="52"/>
      <c r="HP339" s="52"/>
      <c r="HQ339" s="52"/>
      <c r="HR339" s="52"/>
      <c r="HS339" s="52"/>
      <c r="HT339" s="52"/>
      <c r="HU339" s="52"/>
      <c r="HV339" s="52"/>
      <c r="HW339" s="52"/>
    </row>
    <row r="340" spans="1:249" ht="45" customHeight="1">
      <c r="A340" s="55">
        <v>302</v>
      </c>
      <c r="B340" s="22">
        <v>6</v>
      </c>
      <c r="C340" s="19" t="s">
        <v>182</v>
      </c>
      <c r="D340" s="3" t="s">
        <v>183</v>
      </c>
      <c r="E340" s="10">
        <v>3800820818</v>
      </c>
      <c r="F340" s="61">
        <v>40953</v>
      </c>
      <c r="G340" s="60">
        <v>3000</v>
      </c>
      <c r="H340" s="33"/>
      <c r="I340" s="33"/>
      <c r="J340" s="48"/>
      <c r="K340" s="48"/>
      <c r="L340" s="48"/>
      <c r="M340" s="31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  <c r="AA340" s="70"/>
      <c r="AB340" s="70"/>
      <c r="AC340" s="70"/>
      <c r="AD340" s="70"/>
      <c r="AE340" s="70"/>
      <c r="AF340" s="70"/>
      <c r="AG340" s="70"/>
      <c r="AH340" s="70"/>
      <c r="AI340" s="70"/>
      <c r="AJ340" s="70"/>
      <c r="AK340" s="70"/>
      <c r="AL340" s="70"/>
      <c r="AM340" s="70"/>
      <c r="AN340" s="70"/>
      <c r="AO340" s="70"/>
      <c r="AP340" s="70"/>
      <c r="AQ340" s="70"/>
      <c r="AR340" s="70"/>
      <c r="AS340" s="70"/>
      <c r="AT340" s="70"/>
      <c r="AU340" s="70"/>
      <c r="AV340" s="70"/>
      <c r="AW340" s="70"/>
      <c r="AX340" s="70"/>
      <c r="AY340" s="70"/>
      <c r="AZ340" s="70"/>
      <c r="BA340" s="70"/>
      <c r="BB340" s="70"/>
      <c r="BC340" s="70"/>
      <c r="BD340" s="70"/>
      <c r="BE340" s="70"/>
      <c r="BF340" s="70"/>
      <c r="BG340" s="70"/>
      <c r="BH340" s="70"/>
      <c r="BI340" s="70"/>
      <c r="BJ340" s="70"/>
      <c r="BK340" s="70"/>
      <c r="BL340" s="70"/>
      <c r="BM340" s="70"/>
      <c r="BN340" s="70"/>
      <c r="BO340" s="70"/>
      <c r="BP340" s="70"/>
      <c r="BQ340" s="70"/>
      <c r="BR340" s="70"/>
      <c r="BS340" s="70"/>
      <c r="BT340" s="70"/>
      <c r="BU340" s="70"/>
      <c r="BV340" s="70"/>
      <c r="BW340" s="70"/>
      <c r="BX340" s="70"/>
      <c r="BY340" s="70"/>
      <c r="BZ340" s="70"/>
      <c r="CA340" s="70"/>
      <c r="CB340" s="70"/>
      <c r="CC340" s="70"/>
      <c r="CD340" s="70"/>
      <c r="CE340" s="70"/>
      <c r="CF340" s="70"/>
      <c r="CG340" s="70"/>
      <c r="CH340" s="70"/>
      <c r="CI340" s="70"/>
      <c r="CJ340" s="70"/>
      <c r="CK340" s="70"/>
      <c r="CL340" s="70"/>
      <c r="CM340" s="70"/>
      <c r="CN340" s="70"/>
      <c r="CO340" s="70"/>
      <c r="CP340" s="70"/>
      <c r="CQ340" s="70"/>
      <c r="CR340" s="70"/>
      <c r="CS340" s="70"/>
      <c r="CT340" s="70"/>
      <c r="CU340" s="70"/>
      <c r="CV340" s="70"/>
      <c r="CW340" s="70"/>
      <c r="CX340" s="70"/>
      <c r="CY340" s="70"/>
      <c r="CZ340" s="70"/>
      <c r="DA340" s="70"/>
      <c r="DB340" s="70"/>
      <c r="DC340" s="70"/>
      <c r="DD340" s="70"/>
      <c r="DE340" s="70"/>
      <c r="DF340" s="70"/>
      <c r="DG340" s="70"/>
      <c r="DH340" s="70"/>
      <c r="DI340" s="70"/>
      <c r="DJ340" s="70"/>
      <c r="DK340" s="70"/>
      <c r="DL340" s="70"/>
      <c r="DM340" s="70"/>
      <c r="DN340" s="70"/>
      <c r="DO340" s="70"/>
      <c r="DP340" s="70"/>
      <c r="DQ340" s="70"/>
      <c r="DR340" s="70"/>
      <c r="DS340" s="70"/>
      <c r="DT340" s="70"/>
      <c r="DU340" s="70"/>
      <c r="DV340" s="70"/>
      <c r="DW340" s="70"/>
      <c r="DX340" s="70"/>
      <c r="DY340" s="70"/>
      <c r="DZ340" s="70"/>
      <c r="EA340" s="70"/>
      <c r="EB340" s="70"/>
      <c r="EC340" s="70"/>
      <c r="ED340" s="70"/>
      <c r="EE340" s="70"/>
      <c r="EF340" s="70"/>
      <c r="EG340" s="70"/>
      <c r="EH340" s="70"/>
      <c r="EI340" s="70"/>
      <c r="EJ340" s="70"/>
      <c r="EK340" s="70"/>
      <c r="EL340" s="70"/>
      <c r="EM340" s="70"/>
      <c r="EN340" s="70"/>
      <c r="EO340" s="70"/>
      <c r="EP340" s="70"/>
      <c r="EQ340" s="70"/>
      <c r="ER340" s="70"/>
      <c r="ES340" s="70"/>
      <c r="ET340" s="70"/>
      <c r="EU340" s="70"/>
      <c r="EV340" s="70"/>
      <c r="EW340" s="70"/>
      <c r="EX340" s="70"/>
      <c r="EY340" s="70"/>
      <c r="EZ340" s="70"/>
      <c r="FA340" s="70"/>
      <c r="FB340" s="70"/>
      <c r="FC340" s="70"/>
      <c r="FD340" s="70"/>
      <c r="FE340" s="70"/>
      <c r="FF340" s="70"/>
      <c r="FG340" s="70"/>
      <c r="FH340" s="70"/>
      <c r="FI340" s="70"/>
      <c r="FJ340" s="70"/>
      <c r="FK340" s="70"/>
      <c r="FL340" s="70"/>
      <c r="FM340" s="70"/>
      <c r="FN340" s="70"/>
      <c r="FO340" s="70"/>
      <c r="FP340" s="70"/>
      <c r="FQ340" s="70"/>
      <c r="FR340" s="70"/>
      <c r="FS340" s="70"/>
      <c r="FT340" s="70"/>
      <c r="FU340" s="70"/>
      <c r="FV340" s="70"/>
      <c r="FW340" s="70"/>
      <c r="FX340" s="70"/>
      <c r="FY340" s="70"/>
      <c r="FZ340" s="70"/>
      <c r="GA340" s="70"/>
      <c r="GB340" s="70"/>
      <c r="GC340" s="70"/>
      <c r="GD340" s="70"/>
      <c r="GE340" s="70"/>
      <c r="GF340" s="70"/>
      <c r="GG340" s="70"/>
      <c r="GH340" s="70"/>
      <c r="GI340" s="70"/>
      <c r="GJ340" s="70"/>
      <c r="GK340" s="70"/>
      <c r="GL340" s="70"/>
      <c r="GM340" s="70"/>
      <c r="GN340" s="70"/>
      <c r="GO340" s="70"/>
      <c r="GP340" s="70"/>
      <c r="GQ340" s="70"/>
      <c r="GR340" s="70"/>
      <c r="GS340" s="70"/>
      <c r="GT340" s="70"/>
      <c r="GU340" s="70"/>
      <c r="GV340" s="70"/>
      <c r="GW340" s="70"/>
      <c r="GX340" s="70"/>
      <c r="GY340" s="70"/>
      <c r="GZ340" s="70"/>
      <c r="HA340" s="70"/>
      <c r="HB340" s="70"/>
      <c r="HC340" s="70"/>
      <c r="HD340" s="70"/>
      <c r="HE340" s="70"/>
      <c r="HF340" s="70"/>
      <c r="HG340" s="70"/>
      <c r="HH340" s="70"/>
      <c r="HI340" s="70"/>
      <c r="HJ340" s="70"/>
      <c r="HK340" s="70"/>
      <c r="HL340" s="70"/>
      <c r="HM340" s="70"/>
      <c r="HN340" s="70"/>
      <c r="HO340" s="70"/>
      <c r="HP340" s="70"/>
      <c r="HQ340" s="70"/>
      <c r="HR340" s="70"/>
      <c r="HS340" s="70"/>
      <c r="HT340" s="70"/>
      <c r="HU340" s="70"/>
      <c r="HV340" s="70"/>
      <c r="HW340" s="70"/>
      <c r="HX340" s="70"/>
      <c r="HY340" s="70"/>
      <c r="HZ340" s="70"/>
      <c r="IA340" s="70"/>
      <c r="IB340" s="70"/>
      <c r="IC340" s="70"/>
      <c r="ID340" s="70"/>
      <c r="IE340" s="70"/>
      <c r="IF340" s="70"/>
      <c r="IG340" s="70"/>
      <c r="IH340" s="70"/>
      <c r="II340" s="70"/>
      <c r="IJ340" s="70"/>
      <c r="IK340" s="70"/>
      <c r="IL340" s="70"/>
      <c r="IM340" s="70"/>
      <c r="IN340" s="70"/>
      <c r="IO340" s="70"/>
    </row>
    <row r="341" spans="1:249" ht="45" customHeight="1">
      <c r="A341" s="55">
        <v>303</v>
      </c>
      <c r="B341" s="22">
        <v>7</v>
      </c>
      <c r="C341" s="19" t="s">
        <v>519</v>
      </c>
      <c r="D341" s="3" t="s">
        <v>520</v>
      </c>
      <c r="E341" s="10">
        <v>3800363992</v>
      </c>
      <c r="F341" s="61" t="s">
        <v>521</v>
      </c>
      <c r="G341" s="60">
        <v>6000</v>
      </c>
      <c r="H341" s="33"/>
      <c r="I341" s="33"/>
      <c r="J341" s="48"/>
      <c r="K341" s="48"/>
      <c r="L341" s="48"/>
      <c r="M341" s="31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  <c r="AA341" s="70"/>
      <c r="AB341" s="70"/>
      <c r="AC341" s="70"/>
      <c r="AD341" s="70"/>
      <c r="AE341" s="70"/>
      <c r="AF341" s="70"/>
      <c r="AG341" s="70"/>
      <c r="AH341" s="70"/>
      <c r="AI341" s="70"/>
      <c r="AJ341" s="70"/>
      <c r="AK341" s="70"/>
      <c r="AL341" s="70"/>
      <c r="AM341" s="70"/>
      <c r="AN341" s="70"/>
      <c r="AO341" s="70"/>
      <c r="AP341" s="70"/>
      <c r="AQ341" s="70"/>
      <c r="AR341" s="70"/>
      <c r="AS341" s="70"/>
      <c r="AT341" s="70"/>
      <c r="AU341" s="70"/>
      <c r="AV341" s="70"/>
      <c r="AW341" s="70"/>
      <c r="AX341" s="70"/>
      <c r="AY341" s="70"/>
      <c r="AZ341" s="70"/>
      <c r="BA341" s="70"/>
      <c r="BB341" s="70"/>
      <c r="BC341" s="70"/>
      <c r="BD341" s="70"/>
      <c r="BE341" s="70"/>
      <c r="BF341" s="70"/>
      <c r="BG341" s="70"/>
      <c r="BH341" s="70"/>
      <c r="BI341" s="70"/>
      <c r="BJ341" s="70"/>
      <c r="BK341" s="70"/>
      <c r="BL341" s="70"/>
      <c r="BM341" s="70"/>
      <c r="BN341" s="70"/>
      <c r="BO341" s="70"/>
      <c r="BP341" s="70"/>
      <c r="BQ341" s="70"/>
      <c r="BR341" s="70"/>
      <c r="BS341" s="70"/>
      <c r="BT341" s="70"/>
      <c r="BU341" s="70"/>
      <c r="BV341" s="70"/>
      <c r="BW341" s="70"/>
      <c r="BX341" s="70"/>
      <c r="BY341" s="70"/>
      <c r="BZ341" s="70"/>
      <c r="CA341" s="70"/>
      <c r="CB341" s="70"/>
      <c r="CC341" s="70"/>
      <c r="CD341" s="70"/>
      <c r="CE341" s="70"/>
      <c r="CF341" s="70"/>
      <c r="CG341" s="70"/>
      <c r="CH341" s="70"/>
      <c r="CI341" s="70"/>
      <c r="CJ341" s="70"/>
      <c r="CK341" s="70"/>
      <c r="CL341" s="70"/>
      <c r="CM341" s="70"/>
      <c r="CN341" s="70"/>
      <c r="CO341" s="70"/>
      <c r="CP341" s="70"/>
      <c r="CQ341" s="70"/>
      <c r="CR341" s="70"/>
      <c r="CS341" s="70"/>
      <c r="CT341" s="70"/>
      <c r="CU341" s="70"/>
      <c r="CV341" s="70"/>
      <c r="CW341" s="70"/>
      <c r="CX341" s="70"/>
      <c r="CY341" s="70"/>
      <c r="CZ341" s="70"/>
      <c r="DA341" s="70"/>
      <c r="DB341" s="70"/>
      <c r="DC341" s="70"/>
      <c r="DD341" s="70"/>
      <c r="DE341" s="70"/>
      <c r="DF341" s="70"/>
      <c r="DG341" s="70"/>
      <c r="DH341" s="70"/>
      <c r="DI341" s="70"/>
      <c r="DJ341" s="70"/>
      <c r="DK341" s="70"/>
      <c r="DL341" s="70"/>
      <c r="DM341" s="70"/>
      <c r="DN341" s="70"/>
      <c r="DO341" s="70"/>
      <c r="DP341" s="70"/>
      <c r="DQ341" s="70"/>
      <c r="DR341" s="70"/>
      <c r="DS341" s="70"/>
      <c r="DT341" s="70"/>
      <c r="DU341" s="70"/>
      <c r="DV341" s="70"/>
      <c r="DW341" s="70"/>
      <c r="DX341" s="70"/>
      <c r="DY341" s="70"/>
      <c r="DZ341" s="70"/>
      <c r="EA341" s="70"/>
      <c r="EB341" s="70"/>
      <c r="EC341" s="70"/>
      <c r="ED341" s="70"/>
      <c r="EE341" s="70"/>
      <c r="EF341" s="70"/>
      <c r="EG341" s="70"/>
      <c r="EH341" s="70"/>
      <c r="EI341" s="70"/>
      <c r="EJ341" s="70"/>
      <c r="EK341" s="70"/>
      <c r="EL341" s="70"/>
      <c r="EM341" s="70"/>
      <c r="EN341" s="70"/>
      <c r="EO341" s="70"/>
      <c r="EP341" s="70"/>
      <c r="EQ341" s="70"/>
      <c r="ER341" s="70"/>
      <c r="ES341" s="70"/>
      <c r="ET341" s="70"/>
      <c r="EU341" s="70"/>
      <c r="EV341" s="70"/>
      <c r="EW341" s="70"/>
      <c r="EX341" s="70"/>
      <c r="EY341" s="70"/>
      <c r="EZ341" s="70"/>
      <c r="FA341" s="70"/>
      <c r="FB341" s="70"/>
      <c r="FC341" s="70"/>
      <c r="FD341" s="70"/>
      <c r="FE341" s="70"/>
      <c r="FF341" s="70"/>
      <c r="FG341" s="70"/>
      <c r="FH341" s="70"/>
      <c r="FI341" s="70"/>
      <c r="FJ341" s="70"/>
      <c r="FK341" s="70"/>
      <c r="FL341" s="70"/>
      <c r="FM341" s="70"/>
      <c r="FN341" s="70"/>
      <c r="FO341" s="70"/>
      <c r="FP341" s="70"/>
      <c r="FQ341" s="70"/>
      <c r="FR341" s="70"/>
      <c r="FS341" s="70"/>
      <c r="FT341" s="70"/>
      <c r="FU341" s="70"/>
      <c r="FV341" s="70"/>
      <c r="FW341" s="70"/>
      <c r="FX341" s="70"/>
      <c r="FY341" s="70"/>
      <c r="FZ341" s="70"/>
      <c r="GA341" s="70"/>
      <c r="GB341" s="70"/>
      <c r="GC341" s="70"/>
      <c r="GD341" s="70"/>
      <c r="GE341" s="70"/>
      <c r="GF341" s="70"/>
      <c r="GG341" s="70"/>
      <c r="GH341" s="70"/>
      <c r="GI341" s="70"/>
      <c r="GJ341" s="70"/>
      <c r="GK341" s="70"/>
      <c r="GL341" s="70"/>
      <c r="GM341" s="70"/>
      <c r="GN341" s="70"/>
      <c r="GO341" s="70"/>
      <c r="GP341" s="70"/>
      <c r="GQ341" s="70"/>
      <c r="GR341" s="70"/>
      <c r="GS341" s="70"/>
      <c r="GT341" s="70"/>
      <c r="GU341" s="70"/>
      <c r="GV341" s="70"/>
      <c r="GW341" s="70"/>
      <c r="GX341" s="70"/>
      <c r="GY341" s="70"/>
      <c r="GZ341" s="70"/>
      <c r="HA341" s="70"/>
      <c r="HB341" s="70"/>
      <c r="HC341" s="70"/>
      <c r="HD341" s="70"/>
      <c r="HE341" s="70"/>
      <c r="HF341" s="70"/>
      <c r="HG341" s="70"/>
      <c r="HH341" s="70"/>
      <c r="HI341" s="70"/>
      <c r="HJ341" s="70"/>
      <c r="HK341" s="70"/>
      <c r="HL341" s="70"/>
      <c r="HM341" s="70"/>
      <c r="HN341" s="70"/>
      <c r="HO341" s="70"/>
      <c r="HP341" s="70"/>
      <c r="HQ341" s="70"/>
      <c r="HR341" s="70"/>
      <c r="HS341" s="70"/>
      <c r="HT341" s="70"/>
      <c r="HU341" s="70"/>
      <c r="HV341" s="70"/>
      <c r="HW341" s="70"/>
      <c r="HX341" s="70"/>
      <c r="HY341" s="70"/>
      <c r="HZ341" s="70"/>
      <c r="IA341" s="70"/>
      <c r="IB341" s="70"/>
      <c r="IC341" s="70"/>
      <c r="ID341" s="70"/>
      <c r="IE341" s="70"/>
      <c r="IF341" s="70"/>
      <c r="IG341" s="70"/>
      <c r="IH341" s="70"/>
      <c r="II341" s="70"/>
      <c r="IJ341" s="70"/>
      <c r="IK341" s="70"/>
      <c r="IL341" s="70"/>
      <c r="IM341" s="70"/>
      <c r="IN341" s="70"/>
      <c r="IO341" s="70"/>
    </row>
    <row r="342" spans="1:249" s="48" customFormat="1" ht="45" customHeight="1">
      <c r="A342" s="55">
        <v>304</v>
      </c>
      <c r="B342" s="22">
        <v>8</v>
      </c>
      <c r="C342" s="3" t="s">
        <v>601</v>
      </c>
      <c r="D342" s="3" t="s">
        <v>602</v>
      </c>
      <c r="E342" s="10">
        <v>3801046185</v>
      </c>
      <c r="F342" s="61">
        <v>41309</v>
      </c>
      <c r="G342" s="60">
        <v>9000</v>
      </c>
      <c r="H342" s="208"/>
      <c r="I342" s="53"/>
      <c r="M342" s="31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  <c r="AA342" s="70"/>
      <c r="AB342" s="70"/>
      <c r="AC342" s="70"/>
      <c r="AD342" s="70"/>
      <c r="AE342" s="70"/>
      <c r="AF342" s="70"/>
      <c r="AG342" s="70"/>
      <c r="AH342" s="70"/>
      <c r="AI342" s="70"/>
      <c r="AJ342" s="70"/>
      <c r="AK342" s="70"/>
      <c r="AL342" s="70"/>
      <c r="AM342" s="70"/>
      <c r="AN342" s="70"/>
      <c r="AO342" s="70"/>
      <c r="AP342" s="70"/>
      <c r="AQ342" s="70"/>
      <c r="AR342" s="70"/>
      <c r="AS342" s="70"/>
      <c r="AT342" s="70"/>
      <c r="AU342" s="70"/>
      <c r="AV342" s="70"/>
      <c r="AW342" s="70"/>
      <c r="AX342" s="70"/>
      <c r="AY342" s="70"/>
      <c r="AZ342" s="70"/>
      <c r="BA342" s="70"/>
      <c r="BB342" s="70"/>
      <c r="BC342" s="70"/>
      <c r="BD342" s="70"/>
      <c r="BE342" s="70"/>
      <c r="BF342" s="70"/>
      <c r="BG342" s="70"/>
      <c r="BH342" s="70"/>
      <c r="BI342" s="70"/>
      <c r="BJ342" s="70"/>
      <c r="BK342" s="70"/>
      <c r="BL342" s="70"/>
      <c r="BM342" s="70"/>
      <c r="BN342" s="70"/>
      <c r="BO342" s="70"/>
      <c r="BP342" s="70"/>
      <c r="BQ342" s="70"/>
      <c r="BR342" s="70"/>
      <c r="BS342" s="70"/>
      <c r="BT342" s="70"/>
      <c r="BU342" s="70"/>
      <c r="BV342" s="70"/>
      <c r="BW342" s="70"/>
      <c r="BX342" s="70"/>
      <c r="BY342" s="70"/>
      <c r="BZ342" s="70"/>
      <c r="CA342" s="70"/>
      <c r="CB342" s="70"/>
      <c r="CC342" s="70"/>
      <c r="CD342" s="70"/>
      <c r="CE342" s="70"/>
      <c r="CF342" s="70"/>
      <c r="CG342" s="70"/>
      <c r="CH342" s="70"/>
      <c r="CI342" s="70"/>
      <c r="CJ342" s="70"/>
      <c r="CK342" s="70"/>
      <c r="CL342" s="70"/>
      <c r="CM342" s="70"/>
      <c r="CN342" s="70"/>
      <c r="CO342" s="70"/>
      <c r="CP342" s="70"/>
      <c r="CQ342" s="70"/>
      <c r="CR342" s="70"/>
      <c r="CS342" s="70"/>
      <c r="CT342" s="70"/>
      <c r="CU342" s="70"/>
      <c r="CV342" s="70"/>
      <c r="CW342" s="70"/>
      <c r="CX342" s="70"/>
      <c r="CY342" s="70"/>
      <c r="CZ342" s="70"/>
      <c r="DA342" s="70"/>
      <c r="DB342" s="70"/>
      <c r="DC342" s="70"/>
      <c r="DD342" s="70"/>
      <c r="DE342" s="70"/>
      <c r="DF342" s="70"/>
      <c r="DG342" s="70"/>
      <c r="DH342" s="70"/>
      <c r="DI342" s="70"/>
      <c r="DJ342" s="70"/>
      <c r="DK342" s="70"/>
      <c r="DL342" s="70"/>
      <c r="DM342" s="70"/>
      <c r="DN342" s="70"/>
      <c r="DO342" s="70"/>
      <c r="DP342" s="70"/>
      <c r="DQ342" s="70"/>
      <c r="DR342" s="70"/>
      <c r="DS342" s="70"/>
      <c r="DT342" s="70"/>
      <c r="DU342" s="70"/>
      <c r="DV342" s="70"/>
      <c r="DW342" s="70"/>
      <c r="DX342" s="70"/>
      <c r="DY342" s="70"/>
      <c r="DZ342" s="70"/>
      <c r="EA342" s="70"/>
      <c r="EB342" s="70"/>
      <c r="EC342" s="70"/>
      <c r="ED342" s="70"/>
      <c r="EE342" s="70"/>
      <c r="EF342" s="70"/>
      <c r="EG342" s="70"/>
      <c r="EH342" s="70"/>
      <c r="EI342" s="70"/>
      <c r="EJ342" s="70"/>
      <c r="EK342" s="70"/>
      <c r="EL342" s="70"/>
      <c r="EM342" s="70"/>
      <c r="EN342" s="70"/>
      <c r="EO342" s="70"/>
      <c r="EP342" s="70"/>
      <c r="EQ342" s="70"/>
      <c r="ER342" s="70"/>
      <c r="ES342" s="70"/>
      <c r="ET342" s="70"/>
      <c r="EU342" s="70"/>
      <c r="EV342" s="70"/>
      <c r="EW342" s="70"/>
      <c r="EX342" s="70"/>
      <c r="EY342" s="70"/>
      <c r="EZ342" s="70"/>
      <c r="FA342" s="70"/>
      <c r="FB342" s="70"/>
      <c r="FC342" s="70"/>
      <c r="FD342" s="70"/>
      <c r="FE342" s="70"/>
      <c r="FF342" s="70"/>
      <c r="FG342" s="70"/>
      <c r="FH342" s="70"/>
      <c r="FI342" s="70"/>
      <c r="FJ342" s="70"/>
      <c r="FK342" s="70"/>
      <c r="FL342" s="70"/>
      <c r="FM342" s="70"/>
      <c r="FN342" s="70"/>
      <c r="FO342" s="70"/>
      <c r="FP342" s="70"/>
      <c r="FQ342" s="70"/>
      <c r="FR342" s="70"/>
      <c r="FS342" s="70"/>
      <c r="FT342" s="70"/>
      <c r="FU342" s="70"/>
      <c r="FV342" s="70"/>
      <c r="FW342" s="70"/>
      <c r="FX342" s="70"/>
      <c r="FY342" s="70"/>
      <c r="FZ342" s="70"/>
      <c r="GA342" s="70"/>
      <c r="GB342" s="70"/>
      <c r="GC342" s="70"/>
      <c r="GD342" s="70"/>
      <c r="GE342" s="70"/>
      <c r="GF342" s="70"/>
      <c r="GG342" s="70"/>
      <c r="GH342" s="70"/>
      <c r="GI342" s="70"/>
      <c r="GJ342" s="70"/>
      <c r="GK342" s="70"/>
      <c r="GL342" s="70"/>
      <c r="GM342" s="70"/>
      <c r="GN342" s="70"/>
      <c r="GO342" s="70"/>
      <c r="GP342" s="70"/>
      <c r="GQ342" s="70"/>
      <c r="GR342" s="70"/>
      <c r="GS342" s="70"/>
      <c r="GT342" s="70"/>
      <c r="GU342" s="70"/>
      <c r="GV342" s="70"/>
      <c r="GW342" s="70"/>
      <c r="GX342" s="70"/>
      <c r="GY342" s="70"/>
      <c r="GZ342" s="70"/>
      <c r="HA342" s="70"/>
      <c r="HB342" s="70"/>
      <c r="HC342" s="70"/>
      <c r="HD342" s="70"/>
      <c r="HE342" s="70"/>
      <c r="HF342" s="70"/>
      <c r="HG342" s="70"/>
      <c r="HH342" s="70"/>
      <c r="HI342" s="70"/>
      <c r="HJ342" s="70"/>
      <c r="HK342" s="70"/>
      <c r="HL342" s="70"/>
      <c r="HM342" s="70"/>
      <c r="HN342" s="70"/>
      <c r="HO342" s="70"/>
      <c r="HP342" s="70"/>
      <c r="HQ342" s="70"/>
      <c r="HR342" s="70"/>
      <c r="HS342" s="70"/>
      <c r="HT342" s="70"/>
      <c r="HU342" s="70"/>
      <c r="HV342" s="70"/>
      <c r="HW342" s="70"/>
      <c r="HX342" s="70"/>
      <c r="HY342" s="70"/>
      <c r="HZ342" s="70"/>
      <c r="IA342" s="70"/>
      <c r="IB342" s="70"/>
      <c r="IC342" s="70"/>
      <c r="ID342" s="70"/>
      <c r="IE342" s="70"/>
      <c r="IF342" s="70"/>
      <c r="IG342" s="70"/>
      <c r="IH342" s="70"/>
      <c r="II342" s="70"/>
      <c r="IJ342" s="70"/>
      <c r="IK342" s="70"/>
      <c r="IL342" s="70"/>
      <c r="IM342" s="70"/>
      <c r="IN342" s="70"/>
      <c r="IO342" s="70"/>
    </row>
    <row r="343" spans="1:249" s="48" customFormat="1" ht="45" customHeight="1">
      <c r="A343" s="55">
        <v>305</v>
      </c>
      <c r="B343" s="22">
        <v>9</v>
      </c>
      <c r="C343" s="3" t="s">
        <v>603</v>
      </c>
      <c r="D343" s="6" t="s">
        <v>604</v>
      </c>
      <c r="E343" s="11">
        <v>3801051308</v>
      </c>
      <c r="F343" s="49">
        <v>41432</v>
      </c>
      <c r="G343" s="116">
        <v>1000</v>
      </c>
      <c r="H343" s="208"/>
      <c r="I343" s="53"/>
      <c r="M343" s="31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  <c r="AA343" s="70"/>
      <c r="AB343" s="70"/>
      <c r="AC343" s="70"/>
      <c r="AD343" s="70"/>
      <c r="AE343" s="70"/>
      <c r="AF343" s="70"/>
      <c r="AG343" s="70"/>
      <c r="AH343" s="70"/>
      <c r="AI343" s="70"/>
      <c r="AJ343" s="70"/>
      <c r="AK343" s="70"/>
      <c r="AL343" s="70"/>
      <c r="AM343" s="70"/>
      <c r="AN343" s="70"/>
      <c r="AO343" s="70"/>
      <c r="AP343" s="70"/>
      <c r="AQ343" s="70"/>
      <c r="AR343" s="70"/>
      <c r="AS343" s="70"/>
      <c r="AT343" s="70"/>
      <c r="AU343" s="70"/>
      <c r="AV343" s="70"/>
      <c r="AW343" s="70"/>
      <c r="AX343" s="70"/>
      <c r="AY343" s="70"/>
      <c r="AZ343" s="70"/>
      <c r="BA343" s="70"/>
      <c r="BB343" s="70"/>
      <c r="BC343" s="70"/>
      <c r="BD343" s="70"/>
      <c r="BE343" s="70"/>
      <c r="BF343" s="70"/>
      <c r="BG343" s="70"/>
      <c r="BH343" s="70"/>
      <c r="BI343" s="70"/>
      <c r="BJ343" s="70"/>
      <c r="BK343" s="70"/>
      <c r="BL343" s="70"/>
      <c r="BM343" s="70"/>
      <c r="BN343" s="70"/>
      <c r="BO343" s="70"/>
      <c r="BP343" s="70"/>
      <c r="BQ343" s="70"/>
      <c r="BR343" s="70"/>
      <c r="BS343" s="70"/>
      <c r="BT343" s="70"/>
      <c r="BU343" s="70"/>
      <c r="BV343" s="70"/>
      <c r="BW343" s="70"/>
      <c r="BX343" s="70"/>
      <c r="BY343" s="70"/>
      <c r="BZ343" s="70"/>
      <c r="CA343" s="70"/>
      <c r="CB343" s="70"/>
      <c r="CC343" s="70"/>
      <c r="CD343" s="70"/>
      <c r="CE343" s="70"/>
      <c r="CF343" s="70"/>
      <c r="CG343" s="70"/>
      <c r="CH343" s="70"/>
      <c r="CI343" s="70"/>
      <c r="CJ343" s="70"/>
      <c r="CK343" s="70"/>
      <c r="CL343" s="70"/>
      <c r="CM343" s="70"/>
      <c r="CN343" s="70"/>
      <c r="CO343" s="70"/>
      <c r="CP343" s="70"/>
      <c r="CQ343" s="70"/>
      <c r="CR343" s="70"/>
      <c r="CS343" s="70"/>
      <c r="CT343" s="70"/>
      <c r="CU343" s="70"/>
      <c r="CV343" s="70"/>
      <c r="CW343" s="70"/>
      <c r="CX343" s="70"/>
      <c r="CY343" s="70"/>
      <c r="CZ343" s="70"/>
      <c r="DA343" s="70"/>
      <c r="DB343" s="70"/>
      <c r="DC343" s="70"/>
      <c r="DD343" s="70"/>
      <c r="DE343" s="70"/>
      <c r="DF343" s="70"/>
      <c r="DG343" s="70"/>
      <c r="DH343" s="70"/>
      <c r="DI343" s="70"/>
      <c r="DJ343" s="70"/>
      <c r="DK343" s="70"/>
      <c r="DL343" s="70"/>
      <c r="DM343" s="70"/>
      <c r="DN343" s="70"/>
      <c r="DO343" s="70"/>
      <c r="DP343" s="70"/>
      <c r="DQ343" s="70"/>
      <c r="DR343" s="70"/>
      <c r="DS343" s="70"/>
      <c r="DT343" s="70"/>
      <c r="DU343" s="70"/>
      <c r="DV343" s="70"/>
      <c r="DW343" s="70"/>
      <c r="DX343" s="70"/>
      <c r="DY343" s="70"/>
      <c r="DZ343" s="70"/>
      <c r="EA343" s="70"/>
      <c r="EB343" s="70"/>
      <c r="EC343" s="70"/>
      <c r="ED343" s="70"/>
      <c r="EE343" s="70"/>
      <c r="EF343" s="70"/>
      <c r="EG343" s="70"/>
      <c r="EH343" s="70"/>
      <c r="EI343" s="70"/>
      <c r="EJ343" s="70"/>
      <c r="EK343" s="70"/>
      <c r="EL343" s="70"/>
      <c r="EM343" s="70"/>
      <c r="EN343" s="70"/>
      <c r="EO343" s="70"/>
      <c r="EP343" s="70"/>
      <c r="EQ343" s="70"/>
      <c r="ER343" s="70"/>
      <c r="ES343" s="70"/>
      <c r="ET343" s="70"/>
      <c r="EU343" s="70"/>
      <c r="EV343" s="70"/>
      <c r="EW343" s="70"/>
      <c r="EX343" s="70"/>
      <c r="EY343" s="70"/>
      <c r="EZ343" s="70"/>
      <c r="FA343" s="70"/>
      <c r="FB343" s="70"/>
      <c r="FC343" s="70"/>
      <c r="FD343" s="70"/>
      <c r="FE343" s="70"/>
      <c r="FF343" s="70"/>
      <c r="FG343" s="70"/>
      <c r="FH343" s="70"/>
      <c r="FI343" s="70"/>
      <c r="FJ343" s="70"/>
      <c r="FK343" s="70"/>
      <c r="FL343" s="70"/>
      <c r="FM343" s="70"/>
      <c r="FN343" s="70"/>
      <c r="FO343" s="70"/>
      <c r="FP343" s="70"/>
      <c r="FQ343" s="70"/>
      <c r="FR343" s="70"/>
      <c r="FS343" s="70"/>
      <c r="FT343" s="70"/>
      <c r="FU343" s="70"/>
      <c r="FV343" s="70"/>
      <c r="FW343" s="70"/>
      <c r="FX343" s="70"/>
      <c r="FY343" s="70"/>
      <c r="FZ343" s="70"/>
      <c r="GA343" s="70"/>
      <c r="GB343" s="70"/>
      <c r="GC343" s="70"/>
      <c r="GD343" s="70"/>
      <c r="GE343" s="70"/>
      <c r="GF343" s="70"/>
      <c r="GG343" s="70"/>
      <c r="GH343" s="70"/>
      <c r="GI343" s="70"/>
      <c r="GJ343" s="70"/>
      <c r="GK343" s="70"/>
      <c r="GL343" s="70"/>
      <c r="GM343" s="70"/>
      <c r="GN343" s="70"/>
      <c r="GO343" s="70"/>
      <c r="GP343" s="70"/>
      <c r="GQ343" s="70"/>
      <c r="GR343" s="70"/>
      <c r="GS343" s="70"/>
      <c r="GT343" s="70"/>
      <c r="GU343" s="70"/>
      <c r="GV343" s="70"/>
      <c r="GW343" s="70"/>
      <c r="GX343" s="70"/>
      <c r="GY343" s="70"/>
      <c r="GZ343" s="70"/>
      <c r="HA343" s="70"/>
      <c r="HB343" s="70"/>
      <c r="HC343" s="70"/>
      <c r="HD343" s="70"/>
      <c r="HE343" s="70"/>
      <c r="HF343" s="70"/>
      <c r="HG343" s="70"/>
      <c r="HH343" s="70"/>
      <c r="HI343" s="70"/>
      <c r="HJ343" s="70"/>
      <c r="HK343" s="70"/>
      <c r="HL343" s="70"/>
      <c r="HM343" s="70"/>
      <c r="HN343" s="70"/>
      <c r="HO343" s="70"/>
      <c r="HP343" s="70"/>
      <c r="HQ343" s="70"/>
      <c r="HR343" s="70"/>
      <c r="HS343" s="70"/>
      <c r="HT343" s="70"/>
      <c r="HU343" s="70"/>
      <c r="HV343" s="70"/>
      <c r="HW343" s="70"/>
      <c r="HX343" s="70"/>
      <c r="HY343" s="70"/>
      <c r="HZ343" s="70"/>
      <c r="IA343" s="70"/>
      <c r="IB343" s="70"/>
      <c r="IC343" s="70"/>
      <c r="ID343" s="70"/>
      <c r="IE343" s="70"/>
      <c r="IF343" s="70"/>
      <c r="IG343" s="70"/>
      <c r="IH343" s="70"/>
      <c r="II343" s="70"/>
      <c r="IJ343" s="70"/>
      <c r="IK343" s="70"/>
      <c r="IL343" s="70"/>
      <c r="IM343" s="70"/>
      <c r="IN343" s="70"/>
      <c r="IO343" s="70"/>
    </row>
    <row r="344" spans="1:249" s="48" customFormat="1" ht="45" customHeight="1">
      <c r="A344" s="55">
        <v>306</v>
      </c>
      <c r="B344" s="22">
        <v>10</v>
      </c>
      <c r="C344" s="7" t="s">
        <v>715</v>
      </c>
      <c r="D344" s="7" t="s">
        <v>714</v>
      </c>
      <c r="E344" s="18">
        <v>3801070692</v>
      </c>
      <c r="F344" s="209">
        <v>41915</v>
      </c>
      <c r="G344" s="63">
        <v>1800</v>
      </c>
      <c r="H344" s="55"/>
      <c r="I344" s="55"/>
      <c r="M344" s="31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  <c r="AA344" s="70"/>
      <c r="AB344" s="70"/>
      <c r="AC344" s="70"/>
      <c r="AD344" s="70"/>
      <c r="AE344" s="70"/>
      <c r="AF344" s="70"/>
      <c r="AG344" s="70"/>
      <c r="AH344" s="70"/>
      <c r="AI344" s="70"/>
      <c r="AJ344" s="70"/>
      <c r="AK344" s="70"/>
      <c r="AL344" s="70"/>
      <c r="AM344" s="70"/>
      <c r="AN344" s="70"/>
      <c r="AO344" s="70"/>
      <c r="AP344" s="70"/>
      <c r="AQ344" s="70"/>
      <c r="AR344" s="70"/>
      <c r="AS344" s="70"/>
      <c r="AT344" s="70"/>
      <c r="AU344" s="70"/>
      <c r="AV344" s="70"/>
      <c r="AW344" s="70"/>
      <c r="AX344" s="70"/>
      <c r="AY344" s="70"/>
      <c r="AZ344" s="70"/>
      <c r="BA344" s="70"/>
      <c r="BB344" s="70"/>
      <c r="BC344" s="70"/>
      <c r="BD344" s="70"/>
      <c r="BE344" s="70"/>
      <c r="BF344" s="70"/>
      <c r="BG344" s="70"/>
      <c r="BH344" s="70"/>
      <c r="BI344" s="70"/>
      <c r="BJ344" s="70"/>
      <c r="BK344" s="70"/>
      <c r="BL344" s="70"/>
      <c r="BM344" s="70"/>
      <c r="BN344" s="70"/>
      <c r="BO344" s="70"/>
      <c r="BP344" s="70"/>
      <c r="BQ344" s="70"/>
      <c r="BR344" s="70"/>
      <c r="BS344" s="70"/>
      <c r="BT344" s="70"/>
      <c r="BU344" s="70"/>
      <c r="BV344" s="70"/>
      <c r="BW344" s="70"/>
      <c r="BX344" s="70"/>
      <c r="BY344" s="70"/>
      <c r="BZ344" s="70"/>
      <c r="CA344" s="70"/>
      <c r="CB344" s="70"/>
      <c r="CC344" s="70"/>
      <c r="CD344" s="70"/>
      <c r="CE344" s="70"/>
      <c r="CF344" s="70"/>
      <c r="CG344" s="70"/>
      <c r="CH344" s="70"/>
      <c r="CI344" s="70"/>
      <c r="CJ344" s="70"/>
      <c r="CK344" s="70"/>
      <c r="CL344" s="70"/>
      <c r="CM344" s="70"/>
      <c r="CN344" s="70"/>
      <c r="CO344" s="70"/>
      <c r="CP344" s="70"/>
      <c r="CQ344" s="70"/>
      <c r="CR344" s="70"/>
      <c r="CS344" s="70"/>
      <c r="CT344" s="70"/>
      <c r="CU344" s="70"/>
      <c r="CV344" s="70"/>
      <c r="CW344" s="70"/>
      <c r="CX344" s="70"/>
      <c r="CY344" s="70"/>
      <c r="CZ344" s="70"/>
      <c r="DA344" s="70"/>
      <c r="DB344" s="70"/>
      <c r="DC344" s="70"/>
      <c r="DD344" s="70"/>
      <c r="DE344" s="70"/>
      <c r="DF344" s="70"/>
      <c r="DG344" s="70"/>
      <c r="DH344" s="70"/>
      <c r="DI344" s="70"/>
      <c r="DJ344" s="70"/>
      <c r="DK344" s="70"/>
      <c r="DL344" s="70"/>
      <c r="DM344" s="70"/>
      <c r="DN344" s="70"/>
      <c r="DO344" s="70"/>
      <c r="DP344" s="70"/>
      <c r="DQ344" s="70"/>
      <c r="DR344" s="70"/>
      <c r="DS344" s="70"/>
      <c r="DT344" s="70"/>
      <c r="DU344" s="70"/>
      <c r="DV344" s="70"/>
      <c r="DW344" s="70"/>
      <c r="DX344" s="70"/>
      <c r="DY344" s="70"/>
      <c r="DZ344" s="70"/>
      <c r="EA344" s="70"/>
      <c r="EB344" s="70"/>
      <c r="EC344" s="70"/>
      <c r="ED344" s="70"/>
      <c r="EE344" s="70"/>
      <c r="EF344" s="70"/>
      <c r="EG344" s="70"/>
      <c r="EH344" s="70"/>
      <c r="EI344" s="70"/>
      <c r="EJ344" s="70"/>
      <c r="EK344" s="70"/>
      <c r="EL344" s="70"/>
      <c r="EM344" s="70"/>
      <c r="EN344" s="70"/>
      <c r="EO344" s="70"/>
      <c r="EP344" s="70"/>
      <c r="EQ344" s="70"/>
      <c r="ER344" s="70"/>
      <c r="ES344" s="70"/>
      <c r="ET344" s="70"/>
      <c r="EU344" s="70"/>
      <c r="EV344" s="70"/>
      <c r="EW344" s="70"/>
      <c r="EX344" s="70"/>
      <c r="EY344" s="70"/>
      <c r="EZ344" s="70"/>
      <c r="FA344" s="70"/>
      <c r="FB344" s="70"/>
      <c r="FC344" s="70"/>
      <c r="FD344" s="70"/>
      <c r="FE344" s="70"/>
      <c r="FF344" s="70"/>
      <c r="FG344" s="70"/>
      <c r="FH344" s="70"/>
      <c r="FI344" s="70"/>
      <c r="FJ344" s="70"/>
      <c r="FK344" s="70"/>
      <c r="FL344" s="70"/>
      <c r="FM344" s="70"/>
      <c r="FN344" s="70"/>
      <c r="FO344" s="70"/>
      <c r="FP344" s="70"/>
      <c r="FQ344" s="70"/>
      <c r="FR344" s="70"/>
      <c r="FS344" s="70"/>
      <c r="FT344" s="70"/>
      <c r="FU344" s="70"/>
      <c r="FV344" s="70"/>
      <c r="FW344" s="70"/>
      <c r="FX344" s="70"/>
      <c r="FY344" s="70"/>
      <c r="FZ344" s="70"/>
      <c r="GA344" s="70"/>
      <c r="GB344" s="70"/>
      <c r="GC344" s="70"/>
      <c r="GD344" s="70"/>
      <c r="GE344" s="70"/>
      <c r="GF344" s="70"/>
      <c r="GG344" s="70"/>
      <c r="GH344" s="70"/>
      <c r="GI344" s="70"/>
      <c r="GJ344" s="70"/>
      <c r="GK344" s="70"/>
      <c r="GL344" s="70"/>
      <c r="GM344" s="70"/>
      <c r="GN344" s="70"/>
      <c r="GO344" s="70"/>
      <c r="GP344" s="70"/>
      <c r="GQ344" s="70"/>
      <c r="GR344" s="70"/>
      <c r="GS344" s="70"/>
      <c r="GT344" s="70"/>
      <c r="GU344" s="70"/>
      <c r="GV344" s="70"/>
      <c r="GW344" s="70"/>
      <c r="GX344" s="70"/>
      <c r="GY344" s="70"/>
      <c r="GZ344" s="70"/>
      <c r="HA344" s="70"/>
      <c r="HB344" s="70"/>
      <c r="HC344" s="70"/>
      <c r="HD344" s="70"/>
      <c r="HE344" s="70"/>
      <c r="HF344" s="70"/>
      <c r="HG344" s="70"/>
      <c r="HH344" s="70"/>
      <c r="HI344" s="70"/>
      <c r="HJ344" s="70"/>
      <c r="HK344" s="70"/>
      <c r="HL344" s="70"/>
      <c r="HM344" s="70"/>
      <c r="HN344" s="70"/>
      <c r="HO344" s="70"/>
      <c r="HP344" s="70"/>
      <c r="HQ344" s="70"/>
      <c r="HR344" s="70"/>
      <c r="HS344" s="70"/>
      <c r="HT344" s="70"/>
      <c r="HU344" s="70"/>
      <c r="HV344" s="70"/>
      <c r="HW344" s="70"/>
      <c r="HX344" s="70"/>
      <c r="HY344" s="70"/>
      <c r="HZ344" s="70"/>
      <c r="IA344" s="70"/>
      <c r="IB344" s="70"/>
      <c r="IC344" s="70"/>
      <c r="ID344" s="70"/>
      <c r="IE344" s="70"/>
      <c r="IF344" s="70"/>
      <c r="IG344" s="70"/>
      <c r="IH344" s="70"/>
      <c r="II344" s="70"/>
      <c r="IJ344" s="70"/>
      <c r="IK344" s="70"/>
      <c r="IL344" s="70"/>
      <c r="IM344" s="70"/>
      <c r="IN344" s="70"/>
      <c r="IO344" s="70"/>
    </row>
    <row r="345" spans="1:249" s="48" customFormat="1" ht="45" customHeight="1">
      <c r="A345" s="55">
        <v>307</v>
      </c>
      <c r="B345" s="22">
        <v>11</v>
      </c>
      <c r="C345" s="7" t="s">
        <v>713</v>
      </c>
      <c r="D345" s="7" t="s">
        <v>712</v>
      </c>
      <c r="E345" s="18">
        <v>3801082641</v>
      </c>
      <c r="F345" s="24">
        <v>41886</v>
      </c>
      <c r="G345" s="63">
        <v>10000</v>
      </c>
      <c r="H345" s="55"/>
      <c r="I345" s="54"/>
      <c r="M345" s="31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  <c r="AA345" s="70"/>
      <c r="AB345" s="70"/>
      <c r="AC345" s="70"/>
      <c r="AD345" s="70"/>
      <c r="AE345" s="70"/>
      <c r="AF345" s="70"/>
      <c r="AG345" s="70"/>
      <c r="AH345" s="70"/>
      <c r="AI345" s="70"/>
      <c r="AJ345" s="70"/>
      <c r="AK345" s="70"/>
      <c r="AL345" s="70"/>
      <c r="AM345" s="70"/>
      <c r="AN345" s="70"/>
      <c r="AO345" s="70"/>
      <c r="AP345" s="70"/>
      <c r="AQ345" s="70"/>
      <c r="AR345" s="70"/>
      <c r="AS345" s="70"/>
      <c r="AT345" s="70"/>
      <c r="AU345" s="70"/>
      <c r="AV345" s="70"/>
      <c r="AW345" s="70"/>
      <c r="AX345" s="70"/>
      <c r="AY345" s="70"/>
      <c r="AZ345" s="70"/>
      <c r="BA345" s="70"/>
      <c r="BB345" s="70"/>
      <c r="BC345" s="70"/>
      <c r="BD345" s="70"/>
      <c r="BE345" s="70"/>
      <c r="BF345" s="70"/>
      <c r="BG345" s="70"/>
      <c r="BH345" s="70"/>
      <c r="BI345" s="70"/>
      <c r="BJ345" s="70"/>
      <c r="BK345" s="70"/>
      <c r="BL345" s="70"/>
      <c r="BM345" s="70"/>
      <c r="BN345" s="70"/>
      <c r="BO345" s="70"/>
      <c r="BP345" s="70"/>
      <c r="BQ345" s="70"/>
      <c r="BR345" s="70"/>
      <c r="BS345" s="70"/>
      <c r="BT345" s="70"/>
      <c r="BU345" s="70"/>
      <c r="BV345" s="70"/>
      <c r="BW345" s="70"/>
      <c r="BX345" s="70"/>
      <c r="BY345" s="70"/>
      <c r="BZ345" s="70"/>
      <c r="CA345" s="70"/>
      <c r="CB345" s="70"/>
      <c r="CC345" s="70"/>
      <c r="CD345" s="70"/>
      <c r="CE345" s="70"/>
      <c r="CF345" s="70"/>
      <c r="CG345" s="70"/>
      <c r="CH345" s="70"/>
      <c r="CI345" s="70"/>
      <c r="CJ345" s="70"/>
      <c r="CK345" s="70"/>
      <c r="CL345" s="70"/>
      <c r="CM345" s="70"/>
      <c r="CN345" s="70"/>
      <c r="CO345" s="70"/>
      <c r="CP345" s="70"/>
      <c r="CQ345" s="70"/>
      <c r="CR345" s="70"/>
      <c r="CS345" s="70"/>
      <c r="CT345" s="70"/>
      <c r="CU345" s="70"/>
      <c r="CV345" s="70"/>
      <c r="CW345" s="70"/>
      <c r="CX345" s="70"/>
      <c r="CY345" s="70"/>
      <c r="CZ345" s="70"/>
      <c r="DA345" s="70"/>
      <c r="DB345" s="70"/>
      <c r="DC345" s="70"/>
      <c r="DD345" s="70"/>
      <c r="DE345" s="70"/>
      <c r="DF345" s="70"/>
      <c r="DG345" s="70"/>
      <c r="DH345" s="70"/>
      <c r="DI345" s="70"/>
      <c r="DJ345" s="70"/>
      <c r="DK345" s="70"/>
      <c r="DL345" s="70"/>
      <c r="DM345" s="70"/>
      <c r="DN345" s="70"/>
      <c r="DO345" s="70"/>
      <c r="DP345" s="70"/>
      <c r="DQ345" s="70"/>
      <c r="DR345" s="70"/>
      <c r="DS345" s="70"/>
      <c r="DT345" s="70"/>
      <c r="DU345" s="70"/>
      <c r="DV345" s="70"/>
      <c r="DW345" s="70"/>
      <c r="DX345" s="70"/>
      <c r="DY345" s="70"/>
      <c r="DZ345" s="70"/>
      <c r="EA345" s="70"/>
      <c r="EB345" s="70"/>
      <c r="EC345" s="70"/>
      <c r="ED345" s="70"/>
      <c r="EE345" s="70"/>
      <c r="EF345" s="70"/>
      <c r="EG345" s="70"/>
      <c r="EH345" s="70"/>
      <c r="EI345" s="70"/>
      <c r="EJ345" s="70"/>
      <c r="EK345" s="70"/>
      <c r="EL345" s="70"/>
      <c r="EM345" s="70"/>
      <c r="EN345" s="70"/>
      <c r="EO345" s="70"/>
      <c r="EP345" s="70"/>
      <c r="EQ345" s="70"/>
      <c r="ER345" s="70"/>
      <c r="ES345" s="70"/>
      <c r="ET345" s="70"/>
      <c r="EU345" s="70"/>
      <c r="EV345" s="70"/>
      <c r="EW345" s="70"/>
      <c r="EX345" s="70"/>
      <c r="EY345" s="70"/>
      <c r="EZ345" s="70"/>
      <c r="FA345" s="70"/>
      <c r="FB345" s="70"/>
      <c r="FC345" s="70"/>
      <c r="FD345" s="70"/>
      <c r="FE345" s="70"/>
      <c r="FF345" s="70"/>
      <c r="FG345" s="70"/>
      <c r="FH345" s="70"/>
      <c r="FI345" s="70"/>
      <c r="FJ345" s="70"/>
      <c r="FK345" s="70"/>
      <c r="FL345" s="70"/>
      <c r="FM345" s="70"/>
      <c r="FN345" s="70"/>
      <c r="FO345" s="70"/>
      <c r="FP345" s="70"/>
      <c r="FQ345" s="70"/>
      <c r="FR345" s="70"/>
      <c r="FS345" s="70"/>
      <c r="FT345" s="70"/>
      <c r="FU345" s="70"/>
      <c r="FV345" s="70"/>
      <c r="FW345" s="70"/>
      <c r="FX345" s="70"/>
      <c r="FY345" s="70"/>
      <c r="FZ345" s="70"/>
      <c r="GA345" s="70"/>
      <c r="GB345" s="70"/>
      <c r="GC345" s="70"/>
      <c r="GD345" s="70"/>
      <c r="GE345" s="70"/>
      <c r="GF345" s="70"/>
      <c r="GG345" s="70"/>
      <c r="GH345" s="70"/>
      <c r="GI345" s="70"/>
      <c r="GJ345" s="70"/>
      <c r="GK345" s="70"/>
      <c r="GL345" s="70"/>
      <c r="GM345" s="70"/>
      <c r="GN345" s="70"/>
      <c r="GO345" s="70"/>
      <c r="GP345" s="70"/>
      <c r="GQ345" s="70"/>
      <c r="GR345" s="70"/>
      <c r="GS345" s="70"/>
      <c r="GT345" s="70"/>
      <c r="GU345" s="70"/>
      <c r="GV345" s="70"/>
      <c r="GW345" s="70"/>
      <c r="GX345" s="70"/>
      <c r="GY345" s="70"/>
      <c r="GZ345" s="70"/>
      <c r="HA345" s="70"/>
      <c r="HB345" s="70"/>
      <c r="HC345" s="70"/>
      <c r="HD345" s="70"/>
      <c r="HE345" s="70"/>
      <c r="HF345" s="70"/>
      <c r="HG345" s="70"/>
      <c r="HH345" s="70"/>
      <c r="HI345" s="70"/>
      <c r="HJ345" s="70"/>
      <c r="HK345" s="70"/>
      <c r="HL345" s="70"/>
      <c r="HM345" s="70"/>
      <c r="HN345" s="70"/>
      <c r="HO345" s="70"/>
      <c r="HP345" s="70"/>
      <c r="HQ345" s="70"/>
      <c r="HR345" s="70"/>
      <c r="HS345" s="70"/>
      <c r="HT345" s="70"/>
      <c r="HU345" s="70"/>
      <c r="HV345" s="70"/>
      <c r="HW345" s="70"/>
      <c r="HX345" s="70"/>
      <c r="HY345" s="70"/>
      <c r="HZ345" s="70"/>
      <c r="IA345" s="70"/>
      <c r="IB345" s="70"/>
      <c r="IC345" s="70"/>
      <c r="ID345" s="70"/>
      <c r="IE345" s="70"/>
      <c r="IF345" s="70"/>
      <c r="IG345" s="70"/>
      <c r="IH345" s="70"/>
      <c r="II345" s="70"/>
      <c r="IJ345" s="70"/>
      <c r="IK345" s="70"/>
      <c r="IL345" s="70"/>
      <c r="IM345" s="70"/>
      <c r="IN345" s="70"/>
      <c r="IO345" s="70"/>
    </row>
    <row r="346" spans="1:249" s="48" customFormat="1" ht="45" customHeight="1">
      <c r="A346" s="55">
        <v>308</v>
      </c>
      <c r="B346" s="22">
        <v>12</v>
      </c>
      <c r="C346" s="7" t="s">
        <v>711</v>
      </c>
      <c r="D346" s="7" t="s">
        <v>719</v>
      </c>
      <c r="E346" s="18">
        <v>3801091639</v>
      </c>
      <c r="F346" s="57" t="s">
        <v>701</v>
      </c>
      <c r="G346" s="63">
        <v>15000</v>
      </c>
      <c r="H346" s="55"/>
      <c r="I346" s="55"/>
      <c r="M346" s="31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  <c r="AA346" s="70"/>
      <c r="AB346" s="70"/>
      <c r="AC346" s="70"/>
      <c r="AD346" s="70"/>
      <c r="AE346" s="70"/>
      <c r="AF346" s="70"/>
      <c r="AG346" s="70"/>
      <c r="AH346" s="70"/>
      <c r="AI346" s="70"/>
      <c r="AJ346" s="70"/>
      <c r="AK346" s="70"/>
      <c r="AL346" s="70"/>
      <c r="AM346" s="70"/>
      <c r="AN346" s="70"/>
      <c r="AO346" s="70"/>
      <c r="AP346" s="70"/>
      <c r="AQ346" s="70"/>
      <c r="AR346" s="70"/>
      <c r="AS346" s="70"/>
      <c r="AT346" s="70"/>
      <c r="AU346" s="70"/>
      <c r="AV346" s="70"/>
      <c r="AW346" s="70"/>
      <c r="AX346" s="70"/>
      <c r="AY346" s="70"/>
      <c r="AZ346" s="70"/>
      <c r="BA346" s="70"/>
      <c r="BB346" s="70"/>
      <c r="BC346" s="70"/>
      <c r="BD346" s="70"/>
      <c r="BE346" s="70"/>
      <c r="BF346" s="70"/>
      <c r="BG346" s="70"/>
      <c r="BH346" s="70"/>
      <c r="BI346" s="70"/>
      <c r="BJ346" s="70"/>
      <c r="BK346" s="70"/>
      <c r="BL346" s="70"/>
      <c r="BM346" s="70"/>
      <c r="BN346" s="70"/>
      <c r="BO346" s="70"/>
      <c r="BP346" s="70"/>
      <c r="BQ346" s="70"/>
      <c r="BR346" s="70"/>
      <c r="BS346" s="70"/>
      <c r="BT346" s="70"/>
      <c r="BU346" s="70"/>
      <c r="BV346" s="70"/>
      <c r="BW346" s="70"/>
      <c r="BX346" s="70"/>
      <c r="BY346" s="70"/>
      <c r="BZ346" s="70"/>
      <c r="CA346" s="70"/>
      <c r="CB346" s="70"/>
      <c r="CC346" s="70"/>
      <c r="CD346" s="70"/>
      <c r="CE346" s="70"/>
      <c r="CF346" s="70"/>
      <c r="CG346" s="70"/>
      <c r="CH346" s="70"/>
      <c r="CI346" s="70"/>
      <c r="CJ346" s="70"/>
      <c r="CK346" s="70"/>
      <c r="CL346" s="70"/>
      <c r="CM346" s="70"/>
      <c r="CN346" s="70"/>
      <c r="CO346" s="70"/>
      <c r="CP346" s="70"/>
      <c r="CQ346" s="70"/>
      <c r="CR346" s="70"/>
      <c r="CS346" s="70"/>
      <c r="CT346" s="70"/>
      <c r="CU346" s="70"/>
      <c r="CV346" s="70"/>
      <c r="CW346" s="70"/>
      <c r="CX346" s="70"/>
      <c r="CY346" s="70"/>
      <c r="CZ346" s="70"/>
      <c r="DA346" s="70"/>
      <c r="DB346" s="70"/>
      <c r="DC346" s="70"/>
      <c r="DD346" s="70"/>
      <c r="DE346" s="70"/>
      <c r="DF346" s="70"/>
      <c r="DG346" s="70"/>
      <c r="DH346" s="70"/>
      <c r="DI346" s="70"/>
      <c r="DJ346" s="70"/>
      <c r="DK346" s="70"/>
      <c r="DL346" s="70"/>
      <c r="DM346" s="70"/>
      <c r="DN346" s="70"/>
      <c r="DO346" s="70"/>
      <c r="DP346" s="70"/>
      <c r="DQ346" s="70"/>
      <c r="DR346" s="70"/>
      <c r="DS346" s="70"/>
      <c r="DT346" s="70"/>
      <c r="DU346" s="70"/>
      <c r="DV346" s="70"/>
      <c r="DW346" s="70"/>
      <c r="DX346" s="70"/>
      <c r="DY346" s="70"/>
      <c r="DZ346" s="70"/>
      <c r="EA346" s="70"/>
      <c r="EB346" s="70"/>
      <c r="EC346" s="70"/>
      <c r="ED346" s="70"/>
      <c r="EE346" s="70"/>
      <c r="EF346" s="70"/>
      <c r="EG346" s="70"/>
      <c r="EH346" s="70"/>
      <c r="EI346" s="70"/>
      <c r="EJ346" s="70"/>
      <c r="EK346" s="70"/>
      <c r="EL346" s="70"/>
      <c r="EM346" s="70"/>
      <c r="EN346" s="70"/>
      <c r="EO346" s="70"/>
      <c r="EP346" s="70"/>
      <c r="EQ346" s="70"/>
      <c r="ER346" s="70"/>
      <c r="ES346" s="70"/>
      <c r="ET346" s="70"/>
      <c r="EU346" s="70"/>
      <c r="EV346" s="70"/>
      <c r="EW346" s="70"/>
      <c r="EX346" s="70"/>
      <c r="EY346" s="70"/>
      <c r="EZ346" s="70"/>
      <c r="FA346" s="70"/>
      <c r="FB346" s="70"/>
      <c r="FC346" s="70"/>
      <c r="FD346" s="70"/>
      <c r="FE346" s="70"/>
      <c r="FF346" s="70"/>
      <c r="FG346" s="70"/>
      <c r="FH346" s="70"/>
      <c r="FI346" s="70"/>
      <c r="FJ346" s="70"/>
      <c r="FK346" s="70"/>
      <c r="FL346" s="70"/>
      <c r="FM346" s="70"/>
      <c r="FN346" s="70"/>
      <c r="FO346" s="70"/>
      <c r="FP346" s="70"/>
      <c r="FQ346" s="70"/>
      <c r="FR346" s="70"/>
      <c r="FS346" s="70"/>
      <c r="FT346" s="70"/>
      <c r="FU346" s="70"/>
      <c r="FV346" s="70"/>
      <c r="FW346" s="70"/>
      <c r="FX346" s="70"/>
      <c r="FY346" s="70"/>
      <c r="FZ346" s="70"/>
      <c r="GA346" s="70"/>
      <c r="GB346" s="70"/>
      <c r="GC346" s="70"/>
      <c r="GD346" s="70"/>
      <c r="GE346" s="70"/>
      <c r="GF346" s="70"/>
      <c r="GG346" s="70"/>
      <c r="GH346" s="70"/>
      <c r="GI346" s="70"/>
      <c r="GJ346" s="70"/>
      <c r="GK346" s="70"/>
      <c r="GL346" s="70"/>
      <c r="GM346" s="70"/>
      <c r="GN346" s="70"/>
      <c r="GO346" s="70"/>
      <c r="GP346" s="70"/>
      <c r="GQ346" s="70"/>
      <c r="GR346" s="70"/>
      <c r="GS346" s="70"/>
      <c r="GT346" s="70"/>
      <c r="GU346" s="70"/>
      <c r="GV346" s="70"/>
      <c r="GW346" s="70"/>
      <c r="GX346" s="70"/>
      <c r="GY346" s="70"/>
      <c r="GZ346" s="70"/>
      <c r="HA346" s="70"/>
      <c r="HB346" s="70"/>
      <c r="HC346" s="70"/>
      <c r="HD346" s="70"/>
      <c r="HE346" s="70"/>
      <c r="HF346" s="70"/>
      <c r="HG346" s="70"/>
      <c r="HH346" s="70"/>
      <c r="HI346" s="70"/>
      <c r="HJ346" s="70"/>
      <c r="HK346" s="70"/>
      <c r="HL346" s="70"/>
      <c r="HM346" s="70"/>
      <c r="HN346" s="70"/>
      <c r="HO346" s="70"/>
      <c r="HP346" s="70"/>
      <c r="HQ346" s="70"/>
      <c r="HR346" s="70"/>
      <c r="HS346" s="70"/>
      <c r="HT346" s="70"/>
      <c r="HU346" s="70"/>
      <c r="HV346" s="70"/>
      <c r="HW346" s="70"/>
      <c r="HX346" s="70"/>
      <c r="HY346" s="70"/>
      <c r="HZ346" s="70"/>
      <c r="IA346" s="70"/>
      <c r="IB346" s="70"/>
      <c r="IC346" s="70"/>
      <c r="ID346" s="70"/>
      <c r="IE346" s="70"/>
      <c r="IF346" s="70"/>
      <c r="IG346" s="70"/>
      <c r="IH346" s="70"/>
      <c r="II346" s="70"/>
      <c r="IJ346" s="70"/>
      <c r="IK346" s="70"/>
      <c r="IL346" s="70"/>
      <c r="IM346" s="70"/>
      <c r="IN346" s="70"/>
      <c r="IO346" s="70"/>
    </row>
    <row r="347" spans="1:249" s="48" customFormat="1" ht="45" customHeight="1">
      <c r="A347" s="55"/>
      <c r="B347" s="18"/>
      <c r="C347" s="39" t="s">
        <v>727</v>
      </c>
      <c r="D347" s="40" t="s">
        <v>728</v>
      </c>
      <c r="E347" s="75">
        <v>3801096450</v>
      </c>
      <c r="F347" s="76" t="s">
        <v>729</v>
      </c>
      <c r="G347" s="63">
        <v>10000</v>
      </c>
      <c r="H347" s="77"/>
      <c r="I347" s="77"/>
      <c r="M347" s="31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  <c r="AA347" s="70"/>
      <c r="AB347" s="70"/>
      <c r="AC347" s="70"/>
      <c r="AD347" s="70"/>
      <c r="AE347" s="70"/>
      <c r="AF347" s="70"/>
      <c r="AG347" s="70"/>
      <c r="AH347" s="70"/>
      <c r="AI347" s="70"/>
      <c r="AJ347" s="70"/>
      <c r="AK347" s="70"/>
      <c r="AL347" s="70"/>
      <c r="AM347" s="70"/>
      <c r="AN347" s="70"/>
      <c r="AO347" s="70"/>
      <c r="AP347" s="70"/>
      <c r="AQ347" s="70"/>
      <c r="AR347" s="70"/>
      <c r="AS347" s="70"/>
      <c r="AT347" s="70"/>
      <c r="AU347" s="70"/>
      <c r="AV347" s="70"/>
      <c r="AW347" s="70"/>
      <c r="AX347" s="70"/>
      <c r="AY347" s="70"/>
      <c r="AZ347" s="70"/>
      <c r="BA347" s="70"/>
      <c r="BB347" s="70"/>
      <c r="BC347" s="70"/>
      <c r="BD347" s="70"/>
      <c r="BE347" s="70"/>
      <c r="BF347" s="70"/>
      <c r="BG347" s="70"/>
      <c r="BH347" s="70"/>
      <c r="BI347" s="70"/>
      <c r="BJ347" s="70"/>
      <c r="BK347" s="70"/>
      <c r="BL347" s="70"/>
      <c r="BM347" s="70"/>
      <c r="BN347" s="70"/>
      <c r="BO347" s="70"/>
      <c r="BP347" s="70"/>
      <c r="BQ347" s="70"/>
      <c r="BR347" s="70"/>
      <c r="BS347" s="70"/>
      <c r="BT347" s="70"/>
      <c r="BU347" s="70"/>
      <c r="BV347" s="70"/>
      <c r="BW347" s="70"/>
      <c r="BX347" s="70"/>
      <c r="BY347" s="70"/>
      <c r="BZ347" s="70"/>
      <c r="CA347" s="70"/>
      <c r="CB347" s="70"/>
      <c r="CC347" s="70"/>
      <c r="CD347" s="70"/>
      <c r="CE347" s="70"/>
      <c r="CF347" s="70"/>
      <c r="CG347" s="70"/>
      <c r="CH347" s="70"/>
      <c r="CI347" s="70"/>
      <c r="CJ347" s="70"/>
      <c r="CK347" s="70"/>
      <c r="CL347" s="70"/>
      <c r="CM347" s="70"/>
      <c r="CN347" s="70"/>
      <c r="CO347" s="70"/>
      <c r="CP347" s="70"/>
      <c r="CQ347" s="70"/>
      <c r="CR347" s="70"/>
      <c r="CS347" s="70"/>
      <c r="CT347" s="70"/>
      <c r="CU347" s="70"/>
      <c r="CV347" s="70"/>
      <c r="CW347" s="70"/>
      <c r="CX347" s="70"/>
      <c r="CY347" s="70"/>
      <c r="CZ347" s="70"/>
      <c r="DA347" s="70"/>
      <c r="DB347" s="70"/>
      <c r="DC347" s="70"/>
      <c r="DD347" s="70"/>
      <c r="DE347" s="70"/>
      <c r="DF347" s="70"/>
      <c r="DG347" s="70"/>
      <c r="DH347" s="70"/>
      <c r="DI347" s="70"/>
      <c r="DJ347" s="70"/>
      <c r="DK347" s="70"/>
      <c r="DL347" s="70"/>
      <c r="DM347" s="70"/>
      <c r="DN347" s="70"/>
      <c r="DO347" s="70"/>
      <c r="DP347" s="70"/>
      <c r="DQ347" s="70"/>
      <c r="DR347" s="70"/>
      <c r="DS347" s="70"/>
      <c r="DT347" s="70"/>
      <c r="DU347" s="70"/>
      <c r="DV347" s="70"/>
      <c r="DW347" s="70"/>
      <c r="DX347" s="70"/>
      <c r="DY347" s="70"/>
      <c r="DZ347" s="70"/>
      <c r="EA347" s="70"/>
      <c r="EB347" s="70"/>
      <c r="EC347" s="70"/>
      <c r="ED347" s="70"/>
      <c r="EE347" s="70"/>
      <c r="EF347" s="70"/>
      <c r="EG347" s="70"/>
      <c r="EH347" s="70"/>
      <c r="EI347" s="70"/>
      <c r="EJ347" s="70"/>
      <c r="EK347" s="70"/>
      <c r="EL347" s="70"/>
      <c r="EM347" s="70"/>
      <c r="EN347" s="70"/>
      <c r="EO347" s="70"/>
      <c r="EP347" s="70"/>
      <c r="EQ347" s="70"/>
      <c r="ER347" s="70"/>
      <c r="ES347" s="70"/>
      <c r="ET347" s="70"/>
      <c r="EU347" s="70"/>
      <c r="EV347" s="70"/>
      <c r="EW347" s="70"/>
      <c r="EX347" s="70"/>
      <c r="EY347" s="70"/>
      <c r="EZ347" s="70"/>
      <c r="FA347" s="70"/>
      <c r="FB347" s="70"/>
      <c r="FC347" s="70"/>
      <c r="FD347" s="70"/>
      <c r="FE347" s="70"/>
      <c r="FF347" s="70"/>
      <c r="FG347" s="70"/>
      <c r="FH347" s="70"/>
      <c r="FI347" s="70"/>
      <c r="FJ347" s="70"/>
      <c r="FK347" s="70"/>
      <c r="FL347" s="70"/>
      <c r="FM347" s="70"/>
      <c r="FN347" s="70"/>
      <c r="FO347" s="70"/>
      <c r="FP347" s="70"/>
      <c r="FQ347" s="70"/>
      <c r="FR347" s="70"/>
      <c r="FS347" s="70"/>
      <c r="FT347" s="70"/>
      <c r="FU347" s="70"/>
      <c r="FV347" s="70"/>
      <c r="FW347" s="70"/>
      <c r="FX347" s="70"/>
      <c r="FY347" s="70"/>
      <c r="FZ347" s="70"/>
      <c r="GA347" s="70"/>
      <c r="GB347" s="70"/>
      <c r="GC347" s="70"/>
      <c r="GD347" s="70"/>
      <c r="GE347" s="70"/>
      <c r="GF347" s="70"/>
      <c r="GG347" s="70"/>
      <c r="GH347" s="70"/>
      <c r="GI347" s="70"/>
      <c r="GJ347" s="70"/>
      <c r="GK347" s="70"/>
      <c r="GL347" s="70"/>
      <c r="GM347" s="70"/>
      <c r="GN347" s="70"/>
      <c r="GO347" s="70"/>
      <c r="GP347" s="70"/>
      <c r="GQ347" s="70"/>
      <c r="GR347" s="70"/>
      <c r="GS347" s="70"/>
      <c r="GT347" s="70"/>
      <c r="GU347" s="70"/>
      <c r="GV347" s="70"/>
      <c r="GW347" s="70"/>
      <c r="GX347" s="70"/>
      <c r="GY347" s="70"/>
      <c r="GZ347" s="70"/>
      <c r="HA347" s="70"/>
      <c r="HB347" s="70"/>
      <c r="HC347" s="70"/>
      <c r="HD347" s="70"/>
      <c r="HE347" s="70"/>
      <c r="HF347" s="70"/>
      <c r="HG347" s="70"/>
      <c r="HH347" s="70"/>
      <c r="HI347" s="70"/>
      <c r="HJ347" s="70"/>
      <c r="HK347" s="70"/>
      <c r="HL347" s="70"/>
      <c r="HM347" s="70"/>
      <c r="HN347" s="70"/>
      <c r="HO347" s="70"/>
      <c r="HP347" s="70"/>
      <c r="HQ347" s="70"/>
      <c r="HR347" s="70"/>
      <c r="HS347" s="70"/>
      <c r="HT347" s="70"/>
      <c r="HU347" s="70"/>
      <c r="HV347" s="70"/>
      <c r="HW347" s="70"/>
      <c r="HX347" s="70"/>
      <c r="HY347" s="70"/>
      <c r="HZ347" s="70"/>
      <c r="IA347" s="70"/>
      <c r="IB347" s="70"/>
      <c r="IC347" s="70"/>
      <c r="ID347" s="70"/>
      <c r="IE347" s="70"/>
      <c r="IF347" s="70"/>
      <c r="IG347" s="70"/>
      <c r="IH347" s="70"/>
      <c r="II347" s="70"/>
      <c r="IJ347" s="70"/>
      <c r="IK347" s="70"/>
      <c r="IL347" s="70"/>
      <c r="IM347" s="70"/>
      <c r="IN347" s="70"/>
      <c r="IO347" s="70"/>
    </row>
    <row r="348" spans="1:249" ht="45" customHeight="1">
      <c r="A348" s="43"/>
      <c r="B348" s="210">
        <v>12</v>
      </c>
      <c r="C348" s="211"/>
      <c r="D348" s="212"/>
      <c r="E348" s="212"/>
      <c r="F348" s="213"/>
      <c r="G348" s="135">
        <f>SUM(G335:G347)</f>
        <v>144290</v>
      </c>
      <c r="H348" s="77"/>
      <c r="I348" s="77"/>
      <c r="J348" s="48"/>
      <c r="K348" s="48"/>
      <c r="L348" s="48"/>
      <c r="M348" s="31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  <c r="AA348" s="70"/>
      <c r="AB348" s="70"/>
      <c r="AC348" s="70"/>
      <c r="AD348" s="70"/>
      <c r="AE348" s="70"/>
      <c r="AF348" s="70"/>
      <c r="AG348" s="70"/>
      <c r="AH348" s="70"/>
      <c r="AI348" s="70"/>
      <c r="AJ348" s="70"/>
      <c r="AK348" s="70"/>
      <c r="AL348" s="70"/>
      <c r="AM348" s="70"/>
      <c r="AN348" s="70"/>
      <c r="AO348" s="70"/>
      <c r="AP348" s="70"/>
      <c r="AQ348" s="70"/>
      <c r="AR348" s="70"/>
      <c r="AS348" s="70"/>
      <c r="AT348" s="70"/>
      <c r="AU348" s="70"/>
      <c r="AV348" s="70"/>
      <c r="AW348" s="70"/>
      <c r="AX348" s="70"/>
      <c r="AY348" s="70"/>
      <c r="AZ348" s="70"/>
      <c r="BA348" s="70"/>
      <c r="BB348" s="70"/>
      <c r="BC348" s="70"/>
      <c r="BD348" s="70"/>
      <c r="BE348" s="70"/>
      <c r="BF348" s="70"/>
      <c r="BG348" s="70"/>
      <c r="BH348" s="70"/>
      <c r="BI348" s="70"/>
      <c r="BJ348" s="70"/>
      <c r="BK348" s="70"/>
      <c r="BL348" s="70"/>
      <c r="BM348" s="70"/>
      <c r="BN348" s="70"/>
      <c r="BO348" s="70"/>
      <c r="BP348" s="70"/>
      <c r="BQ348" s="70"/>
      <c r="BR348" s="70"/>
      <c r="BS348" s="70"/>
      <c r="BT348" s="70"/>
      <c r="BU348" s="70"/>
      <c r="BV348" s="70"/>
      <c r="BW348" s="70"/>
      <c r="BX348" s="70"/>
      <c r="BY348" s="70"/>
      <c r="BZ348" s="70"/>
      <c r="CA348" s="70"/>
      <c r="CB348" s="70"/>
      <c r="CC348" s="70"/>
      <c r="CD348" s="70"/>
      <c r="CE348" s="70"/>
      <c r="CF348" s="70"/>
      <c r="CG348" s="70"/>
      <c r="CH348" s="70"/>
      <c r="CI348" s="70"/>
      <c r="CJ348" s="70"/>
      <c r="CK348" s="70"/>
      <c r="CL348" s="70"/>
      <c r="CM348" s="70"/>
      <c r="CN348" s="70"/>
      <c r="CO348" s="70"/>
      <c r="CP348" s="70"/>
      <c r="CQ348" s="70"/>
      <c r="CR348" s="70"/>
      <c r="CS348" s="70"/>
      <c r="CT348" s="70"/>
      <c r="CU348" s="70"/>
      <c r="CV348" s="70"/>
      <c r="CW348" s="70"/>
      <c r="CX348" s="70"/>
      <c r="CY348" s="70"/>
      <c r="CZ348" s="70"/>
      <c r="DA348" s="70"/>
      <c r="DB348" s="70"/>
      <c r="DC348" s="70"/>
      <c r="DD348" s="70"/>
      <c r="DE348" s="70"/>
      <c r="DF348" s="70"/>
      <c r="DG348" s="70"/>
      <c r="DH348" s="70"/>
      <c r="DI348" s="70"/>
      <c r="DJ348" s="70"/>
      <c r="DK348" s="70"/>
      <c r="DL348" s="70"/>
      <c r="DM348" s="70"/>
      <c r="DN348" s="70"/>
      <c r="DO348" s="70"/>
      <c r="DP348" s="70"/>
      <c r="DQ348" s="70"/>
      <c r="DR348" s="70"/>
      <c r="DS348" s="70"/>
      <c r="DT348" s="70"/>
      <c r="DU348" s="70"/>
      <c r="DV348" s="70"/>
      <c r="DW348" s="70"/>
      <c r="DX348" s="70"/>
      <c r="DY348" s="70"/>
      <c r="DZ348" s="70"/>
      <c r="EA348" s="70"/>
      <c r="EB348" s="70"/>
      <c r="EC348" s="70"/>
      <c r="ED348" s="70"/>
      <c r="EE348" s="70"/>
      <c r="EF348" s="70"/>
      <c r="EG348" s="70"/>
      <c r="EH348" s="70"/>
      <c r="EI348" s="70"/>
      <c r="EJ348" s="70"/>
      <c r="EK348" s="70"/>
      <c r="EL348" s="70"/>
      <c r="EM348" s="70"/>
      <c r="EN348" s="70"/>
      <c r="EO348" s="70"/>
      <c r="EP348" s="70"/>
      <c r="EQ348" s="70"/>
      <c r="ER348" s="70"/>
      <c r="ES348" s="70"/>
      <c r="ET348" s="70"/>
      <c r="EU348" s="70"/>
      <c r="EV348" s="70"/>
      <c r="EW348" s="70"/>
      <c r="EX348" s="70"/>
      <c r="EY348" s="70"/>
      <c r="EZ348" s="70"/>
      <c r="FA348" s="70"/>
      <c r="FB348" s="70"/>
      <c r="FC348" s="70"/>
      <c r="FD348" s="70"/>
      <c r="FE348" s="70"/>
      <c r="FF348" s="70"/>
      <c r="FG348" s="70"/>
      <c r="FH348" s="70"/>
      <c r="FI348" s="70"/>
      <c r="FJ348" s="70"/>
      <c r="FK348" s="70"/>
      <c r="FL348" s="70"/>
      <c r="FM348" s="70"/>
      <c r="FN348" s="70"/>
      <c r="FO348" s="70"/>
      <c r="FP348" s="70"/>
      <c r="FQ348" s="70"/>
      <c r="FR348" s="70"/>
      <c r="FS348" s="70"/>
      <c r="FT348" s="70"/>
      <c r="FU348" s="70"/>
      <c r="FV348" s="70"/>
      <c r="FW348" s="70"/>
      <c r="FX348" s="70"/>
      <c r="FY348" s="70"/>
      <c r="FZ348" s="70"/>
      <c r="GA348" s="70"/>
      <c r="GB348" s="70"/>
      <c r="GC348" s="70"/>
      <c r="GD348" s="70"/>
      <c r="GE348" s="70"/>
      <c r="GF348" s="70"/>
      <c r="GG348" s="70"/>
      <c r="GH348" s="70"/>
      <c r="GI348" s="70"/>
      <c r="GJ348" s="70"/>
      <c r="GK348" s="70"/>
      <c r="GL348" s="70"/>
      <c r="GM348" s="70"/>
      <c r="GN348" s="70"/>
      <c r="GO348" s="70"/>
      <c r="GP348" s="70"/>
      <c r="GQ348" s="70"/>
      <c r="GR348" s="70"/>
      <c r="GS348" s="70"/>
      <c r="GT348" s="70"/>
      <c r="GU348" s="70"/>
      <c r="GV348" s="70"/>
      <c r="GW348" s="70"/>
      <c r="GX348" s="70"/>
      <c r="GY348" s="70"/>
      <c r="GZ348" s="70"/>
      <c r="HA348" s="70"/>
      <c r="HB348" s="70"/>
      <c r="HC348" s="70"/>
      <c r="HD348" s="70"/>
      <c r="HE348" s="70"/>
      <c r="HF348" s="70"/>
      <c r="HG348" s="70"/>
      <c r="HH348" s="70"/>
      <c r="HI348" s="70"/>
      <c r="HJ348" s="70"/>
      <c r="HK348" s="70"/>
      <c r="HL348" s="70"/>
      <c r="HM348" s="70"/>
      <c r="HN348" s="70"/>
      <c r="HO348" s="70"/>
      <c r="HP348" s="70"/>
      <c r="HQ348" s="70"/>
      <c r="HR348" s="70"/>
      <c r="HS348" s="70"/>
      <c r="HT348" s="70"/>
      <c r="HU348" s="70"/>
      <c r="HV348" s="70"/>
      <c r="HW348" s="70"/>
      <c r="HX348" s="70"/>
      <c r="HY348" s="70"/>
      <c r="HZ348" s="70"/>
      <c r="IA348" s="70"/>
      <c r="IB348" s="70"/>
      <c r="IC348" s="70"/>
      <c r="ID348" s="70"/>
      <c r="IE348" s="70"/>
      <c r="IF348" s="70"/>
      <c r="IG348" s="70"/>
      <c r="IH348" s="70"/>
      <c r="II348" s="70"/>
      <c r="IJ348" s="70"/>
      <c r="IK348" s="70"/>
      <c r="IL348" s="70"/>
      <c r="IM348" s="70"/>
      <c r="IN348" s="70"/>
      <c r="IO348" s="70"/>
    </row>
    <row r="349" spans="1:9" ht="45" customHeight="1">
      <c r="A349" s="214"/>
      <c r="B349" s="229" t="s">
        <v>307</v>
      </c>
      <c r="C349" s="230"/>
      <c r="D349" s="230"/>
      <c r="E349" s="230"/>
      <c r="F349" s="230"/>
      <c r="G349" s="231"/>
      <c r="H349" s="140"/>
      <c r="I349" s="141"/>
    </row>
    <row r="350" spans="1:9" ht="45" customHeight="1">
      <c r="A350" s="215">
        <v>309</v>
      </c>
      <c r="B350" s="18">
        <v>12</v>
      </c>
      <c r="C350" s="7" t="s">
        <v>717</v>
      </c>
      <c r="D350" s="7" t="s">
        <v>716</v>
      </c>
      <c r="E350" s="18">
        <v>3801080193</v>
      </c>
      <c r="F350" s="24">
        <v>41850</v>
      </c>
      <c r="G350" s="63">
        <v>10000</v>
      </c>
      <c r="H350" s="55"/>
      <c r="I350" s="54"/>
    </row>
    <row r="351" spans="1:9" ht="45" customHeight="1">
      <c r="A351" s="215"/>
      <c r="B351" s="45"/>
      <c r="C351" s="245"/>
      <c r="D351" s="245"/>
      <c r="E351" s="216"/>
      <c r="F351" s="216"/>
      <c r="G351" s="45"/>
      <c r="H351" s="45"/>
      <c r="I351" s="102"/>
    </row>
    <row r="352" spans="1:9" ht="45" customHeight="1">
      <c r="A352" s="215"/>
      <c r="B352" s="217">
        <v>1</v>
      </c>
      <c r="C352" s="246"/>
      <c r="D352" s="246"/>
      <c r="E352" s="45"/>
      <c r="F352" s="45"/>
      <c r="G352" s="218">
        <f>SUM(G350:G351)</f>
        <v>10000</v>
      </c>
      <c r="H352" s="45"/>
      <c r="I352" s="102"/>
    </row>
    <row r="353" spans="1:9" ht="45" customHeight="1">
      <c r="A353" s="219"/>
      <c r="B353" s="199">
        <f>SUM(B316+B333+B348+B352)</f>
        <v>30</v>
      </c>
      <c r="C353" s="220"/>
      <c r="D353" s="220"/>
      <c r="E353" s="220"/>
      <c r="F353" s="220"/>
      <c r="G353" s="221">
        <f>SUM(G349+G348+G333+G316)</f>
        <v>739206</v>
      </c>
      <c r="H353" s="45"/>
      <c r="I353" s="102"/>
    </row>
    <row r="354" spans="2:9" ht="45" customHeight="1">
      <c r="B354" s="65">
        <f>B353+B311+B275+B217</f>
        <v>305</v>
      </c>
      <c r="C354" s="247"/>
      <c r="D354" s="248"/>
      <c r="E354" s="36"/>
      <c r="F354" s="37"/>
      <c r="G354" s="163">
        <f>G353+G311+G275+G217</f>
        <v>2209136.5555555555</v>
      </c>
      <c r="H354" s="45"/>
      <c r="I354" s="102"/>
    </row>
    <row r="355" spans="2:9" ht="24.75" customHeight="1">
      <c r="B355" s="45"/>
      <c r="C355" s="246"/>
      <c r="D355" s="246"/>
      <c r="E355" s="45"/>
      <c r="F355" s="45"/>
      <c r="G355" s="45"/>
      <c r="H355" s="45"/>
      <c r="I355" s="102"/>
    </row>
    <row r="356" spans="2:9" ht="30.75" customHeight="1">
      <c r="B356" s="222"/>
      <c r="C356" s="249" t="s">
        <v>531</v>
      </c>
      <c r="D356" s="249" t="s">
        <v>532</v>
      </c>
      <c r="E356" s="222" t="s">
        <v>533</v>
      </c>
      <c r="F356" s="222" t="s">
        <v>534</v>
      </c>
      <c r="G356" s="222" t="s">
        <v>336</v>
      </c>
      <c r="H356" s="45"/>
      <c r="I356" s="102"/>
    </row>
    <row r="357" spans="2:9" ht="36" customHeight="1">
      <c r="B357" s="222" t="s">
        <v>610</v>
      </c>
      <c r="C357" s="249">
        <f>B217</f>
        <v>203</v>
      </c>
      <c r="D357" s="249">
        <f>B275</f>
        <v>47</v>
      </c>
      <c r="E357" s="222">
        <f>B311</f>
        <v>25</v>
      </c>
      <c r="F357" s="222">
        <f>B353</f>
        <v>30</v>
      </c>
      <c r="G357" s="222">
        <f>SUM(C357:F357)</f>
        <v>305</v>
      </c>
      <c r="H357" s="45"/>
      <c r="I357" s="102"/>
    </row>
    <row r="358" spans="2:9" ht="24.75" customHeight="1">
      <c r="B358" s="223" t="s">
        <v>323</v>
      </c>
      <c r="C358" s="250">
        <f>G217</f>
        <v>1145131.5555555555</v>
      </c>
      <c r="D358" s="250">
        <f>G275</f>
        <v>184499</v>
      </c>
      <c r="E358" s="224">
        <f>G311</f>
        <v>140300</v>
      </c>
      <c r="F358" s="224">
        <f>G353</f>
        <v>739206</v>
      </c>
      <c r="G358" s="225">
        <f>SUM(C358:F358)</f>
        <v>2209136.5555555555</v>
      </c>
      <c r="H358" s="45"/>
      <c r="I358" s="102"/>
    </row>
    <row r="359" spans="2:9" ht="24.75" customHeight="1">
      <c r="B359" s="45"/>
      <c r="C359" s="246"/>
      <c r="D359" s="246"/>
      <c r="E359" s="45"/>
      <c r="F359" s="45"/>
      <c r="G359" s="45"/>
      <c r="H359" s="45"/>
      <c r="I359" s="102"/>
    </row>
    <row r="360" spans="2:12" ht="24.75" customHeight="1">
      <c r="B360" s="45"/>
      <c r="C360" s="251" t="s">
        <v>320</v>
      </c>
      <c r="D360" s="251"/>
      <c r="E360" s="100" t="s">
        <v>272</v>
      </c>
      <c r="F360" s="100"/>
      <c r="G360" s="100" t="s">
        <v>612</v>
      </c>
      <c r="H360" s="100"/>
      <c r="I360" s="100" t="s">
        <v>613</v>
      </c>
      <c r="J360" s="100"/>
      <c r="K360" s="100" t="s">
        <v>321</v>
      </c>
      <c r="L360" s="100"/>
    </row>
    <row r="361" spans="2:12" ht="24.75" customHeight="1">
      <c r="B361" s="45"/>
      <c r="C361" s="252" t="s">
        <v>718</v>
      </c>
      <c r="D361" s="252" t="s">
        <v>322</v>
      </c>
      <c r="E361" s="22" t="s">
        <v>319</v>
      </c>
      <c r="F361" s="22" t="s">
        <v>323</v>
      </c>
      <c r="G361" s="22" t="s">
        <v>319</v>
      </c>
      <c r="H361" s="22" t="s">
        <v>323</v>
      </c>
      <c r="I361" s="22" t="s">
        <v>319</v>
      </c>
      <c r="J361" s="22" t="s">
        <v>323</v>
      </c>
      <c r="K361" s="22" t="s">
        <v>319</v>
      </c>
      <c r="L361" s="22" t="s">
        <v>323</v>
      </c>
    </row>
    <row r="362" spans="2:12" ht="24.75" customHeight="1">
      <c r="B362" s="45"/>
      <c r="C362" s="253">
        <f>E362+G362+I362+K362</f>
        <v>305</v>
      </c>
      <c r="D362" s="253">
        <f>G354</f>
        <v>2209136.5555555555</v>
      </c>
      <c r="E362" s="34">
        <f>SUM(B74+B222+B281+B316)</f>
        <v>76</v>
      </c>
      <c r="F362" s="226">
        <f>G74+G222+G281+G316</f>
        <v>171651</v>
      </c>
      <c r="G362" s="226">
        <f>SUM(B168+B247+B296+B333)</f>
        <v>141</v>
      </c>
      <c r="H362" s="226">
        <f>G168+G247+G296+G333</f>
        <v>1035445.5555555555</v>
      </c>
      <c r="I362" s="23">
        <f>SUM(B205+B267+B306+B348)</f>
        <v>71</v>
      </c>
      <c r="J362" s="227">
        <f>G205+G267+G306+G348</f>
        <v>660940</v>
      </c>
      <c r="K362" s="43">
        <f>SUM(B216+B274+B310+B352)</f>
        <v>17</v>
      </c>
      <c r="L362" s="227">
        <f>SUM(G216+G274+G310+G352)</f>
        <v>351100</v>
      </c>
    </row>
  </sheetData>
  <sheetProtection/>
  <mergeCells count="45">
    <mergeCell ref="C267:F267"/>
    <mergeCell ref="A2:A4"/>
    <mergeCell ref="B4:G4"/>
    <mergeCell ref="C74:F74"/>
    <mergeCell ref="A75:G75"/>
    <mergeCell ref="C168:F168"/>
    <mergeCell ref="A169:G169"/>
    <mergeCell ref="B277:C277"/>
    <mergeCell ref="C247:F247"/>
    <mergeCell ref="A223:G223"/>
    <mergeCell ref="C274:F274"/>
    <mergeCell ref="C216:F216"/>
    <mergeCell ref="C275:F275"/>
    <mergeCell ref="A276:G276"/>
    <mergeCell ref="C217:F217"/>
    <mergeCell ref="A218:G218"/>
    <mergeCell ref="A248:G248"/>
    <mergeCell ref="B1:G1"/>
    <mergeCell ref="B3:G3"/>
    <mergeCell ref="B219:C219"/>
    <mergeCell ref="C205:F205"/>
    <mergeCell ref="A206:G206"/>
    <mergeCell ref="K360:L360"/>
    <mergeCell ref="C306:F306"/>
    <mergeCell ref="A307:G307"/>
    <mergeCell ref="C360:D360"/>
    <mergeCell ref="E360:F360"/>
    <mergeCell ref="G360:H360"/>
    <mergeCell ref="C353:F353"/>
    <mergeCell ref="A312:G312"/>
    <mergeCell ref="C310:F310"/>
    <mergeCell ref="A334:G334"/>
    <mergeCell ref="B349:G349"/>
    <mergeCell ref="C316:F316"/>
    <mergeCell ref="C311:F311"/>
    <mergeCell ref="I360:J360"/>
    <mergeCell ref="A317:G317"/>
    <mergeCell ref="C333:F333"/>
    <mergeCell ref="A313:G313"/>
    <mergeCell ref="A268:G268"/>
    <mergeCell ref="A297:G297"/>
    <mergeCell ref="C281:F281"/>
    <mergeCell ref="A282:G282"/>
    <mergeCell ref="C296:F296"/>
    <mergeCell ref="C348:F348"/>
  </mergeCells>
  <printOptions headings="1"/>
  <pageMargins left="0.23" right="0.24" top="0.32" bottom="0.28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 Tinh Bach Khoa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bpc_minhhv</dc:creator>
  <cp:keywords/>
  <dc:description/>
  <cp:lastModifiedBy>User</cp:lastModifiedBy>
  <cp:lastPrinted>2015-02-12T03:03:21Z</cp:lastPrinted>
  <dcterms:created xsi:type="dcterms:W3CDTF">2011-07-05T01:22:35Z</dcterms:created>
  <dcterms:modified xsi:type="dcterms:W3CDTF">2015-05-06T02:55:09Z</dcterms:modified>
  <cp:category/>
  <cp:version/>
  <cp:contentType/>
  <cp:contentStatus/>
</cp:coreProperties>
</file>