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2240" windowHeight="9225" activeTab="0"/>
  </bookViews>
  <sheets>
    <sheet name="PHUOC LONG" sheetId="1" r:id="rId1"/>
  </sheets>
  <definedNames>
    <definedName name="_xlnm.Print_Area" localSheetId="0">'PHUOC LONG'!$1:$597</definedName>
  </definedNames>
  <calcPr fullCalcOnLoad="1"/>
</workbook>
</file>

<file path=xl/sharedStrings.xml><?xml version="1.0" encoding="utf-8"?>
<sst xmlns="http://schemas.openxmlformats.org/spreadsheetml/2006/main" count="1431" uniqueCount="1300">
  <si>
    <t>ĐT.759, khu Phước Vĩnh, phường Phước Bình, Tx.Phước Long</t>
  </si>
  <si>
    <t>22/03/2005</t>
  </si>
  <si>
    <t>Khu 1, phướng Thác Mơ, Tx.Phước Long</t>
  </si>
  <si>
    <t>Cty TNHH MTV Hoàng Thao</t>
  </si>
  <si>
    <t>Khu phố Phước Sơn, phường Phước Bình, Tx.Phước Long</t>
  </si>
  <si>
    <t>Kp.3, P.Long Thủy, Tx.Phước Long</t>
  </si>
  <si>
    <t>Cty TNHH MTV TMDV Vi Hân</t>
  </si>
  <si>
    <t>DNTN VPP Tuấn Minh</t>
  </si>
  <si>
    <t>Số 138, Tổ 3, Kp.6, P.Long Phước, Tx.Phước Long</t>
  </si>
  <si>
    <t>TTTM Phước Bình, P.Long Phước, Tx.Phước Long</t>
  </si>
  <si>
    <t>Cty TNHH MTV Linh Thanh</t>
  </si>
  <si>
    <t>Khu Phước Vĩnh, P.Phước Bình, Tx.Phước Long</t>
  </si>
  <si>
    <t>Cty TNHH MTV SXTM Bách Khang</t>
  </si>
  <si>
    <t>37A ĐT,741, P.Long Thủy, Tx.Phước Long</t>
  </si>
  <si>
    <t>Cty TNHH MTV TM Ánh Dương</t>
  </si>
  <si>
    <t>Tổ 6, Kp.7, P.Long Phước, Plong</t>
  </si>
  <si>
    <t>Cty TNHH MTV Danh Nguyên</t>
  </si>
  <si>
    <t>Kp,1, P.Phước BÌnh, Tx.Phước Long</t>
  </si>
  <si>
    <t>21/02/2011</t>
  </si>
  <si>
    <t>28/02/2011</t>
  </si>
  <si>
    <t>Cty TNHH 1tviên TM Lê Hoàng</t>
  </si>
  <si>
    <t>Số 04, khu phố Phước Trung, Phước Bình, Tx.Phước Long</t>
  </si>
  <si>
    <t>Cty TNHH 1tviên TM DV XNK Phương Nam</t>
  </si>
  <si>
    <t>Đường Phao Lô Đông, Khu Long Điền, phường Long Phước, Tx.Phước Long</t>
  </si>
  <si>
    <t>Cty TNHH 1tviên TMDV Hồng Nhung</t>
  </si>
  <si>
    <t>Kp.Phước Trung, phường Long Phước, Tx.Phước Long</t>
  </si>
  <si>
    <t>Cty TNHH 1tviên TMDV Nghĩa Phú</t>
  </si>
  <si>
    <t>23/03/2011</t>
  </si>
  <si>
    <t xml:space="preserve">Cty TNHH 1tviên TM Hồ Gia </t>
  </si>
  <si>
    <t>Đường ĐT.741, phường Long Phước, Tx.Phước Long</t>
  </si>
  <si>
    <t>Cty TNHH 1tviên TMDV XNK Hưng Phát</t>
  </si>
  <si>
    <t>Kp.1, phường Phước Bình, Tx.Phước Long</t>
  </si>
  <si>
    <t>08/4/2011</t>
  </si>
  <si>
    <t>Kp5, phường Long Thủy, Tx.Phước Long</t>
  </si>
  <si>
    <t>Cty TNHH 1tviên TMDV Phong Tươi</t>
  </si>
  <si>
    <t>Đường An Lê Thành, Kp.Long Điền 2, P.Long Phước, Tx.Phước Long</t>
  </si>
  <si>
    <t>Cty TNHH MTV SXTM Trung Tín</t>
  </si>
  <si>
    <t>Kp.8, P.Long Phước, Tx.Phước</t>
  </si>
  <si>
    <t>Cty TNHH MTV DVTM Sơn Phát</t>
  </si>
  <si>
    <t>Kp.Bình Giang, P.Sơn Giang, Tx.Phước Long</t>
  </si>
  <si>
    <t>Cty TNHH MTV SXTM Tiến Đạt</t>
  </si>
  <si>
    <t>Kp.8, P.Long Phước, Tx.Phước Long</t>
  </si>
  <si>
    <t>Cty TNHH MTV Phúc Hưng Long</t>
  </si>
  <si>
    <t>Thôn Phước Quả, xã Phước Tín, Tx.Phước Long</t>
  </si>
  <si>
    <t>Cty TNHH MTV Phước Quang</t>
  </si>
  <si>
    <t>167, Tổ 2, Kp.3, P.Phước Bình, Tx.Phước Long</t>
  </si>
  <si>
    <t>DNTN Mười Tâm</t>
  </si>
  <si>
    <t>Số 244, tổ 2, khu 3, Long Phước, Tx.Phước Long</t>
  </si>
  <si>
    <t>DNTN TMDV Minh Quân</t>
  </si>
  <si>
    <t>DNTN Trọng Ngư</t>
  </si>
  <si>
    <t>Cty TNHH SXTM DV Đại Thiên Thạch</t>
  </si>
  <si>
    <t>Khu 2, P.Thác Mơ, Tx.Phước Long</t>
  </si>
  <si>
    <t>Cty TNHH 1tviên Xây Dựng Cầu Đường Hùng Mạnh</t>
  </si>
  <si>
    <t>Tổ 4, khu 2, phuờng Thác Mơ, Tx.Phước Long</t>
  </si>
  <si>
    <t>Cty TNHH MTV XDTM Bảo Long</t>
  </si>
  <si>
    <t>Kp.2, P.Long Thủy, Tx.Phước Long</t>
  </si>
  <si>
    <t>Cty TNHH MTV TVXD Phước An</t>
  </si>
  <si>
    <t>6, Khu 3, P.Long Thủy, Tx.Phước Long</t>
  </si>
  <si>
    <t>Cty TNHH MTV TMXD Thành Đạt</t>
  </si>
  <si>
    <t>12/48, Kp.3, P.Thác Mơ, Tx.Phước Long</t>
  </si>
  <si>
    <t>Cty TNHH 1tviên Xây Dựng Cầu Đường Nhật Nam</t>
  </si>
  <si>
    <t>300 đường ĐT.741, Kp.2, phường Thác Mơ, Tx.Phước Long</t>
  </si>
  <si>
    <t>Cty TNHH 1tviên Thiết kế Xây Dựng TM và Bảo Trì HO</t>
  </si>
  <si>
    <t>Đường ĐT.759, Kp.7, phường Long Phước, Tx.Phước Long</t>
  </si>
  <si>
    <t>22/03/2011</t>
  </si>
  <si>
    <t>Cty TNHH XD Vĩnh Khang</t>
  </si>
  <si>
    <t>Cty TNHH MTV TM Trường Vũ</t>
  </si>
  <si>
    <t>Khu 7, Phường Long Phước, Tx.Phước Long</t>
  </si>
  <si>
    <t>Cty TNHH SXTMDV Việt Á</t>
  </si>
  <si>
    <t>84 Nguyễn Huệ, Kp.3, P.Long Thủy, Plong</t>
  </si>
  <si>
    <t>Cty TNHH SXTMDV Nam Duy</t>
  </si>
  <si>
    <t>Cty TNHH TM và XD Bình Phước</t>
  </si>
  <si>
    <t>116, Tổ 2, Kp.4, P.Long Phước, Phước Long</t>
  </si>
  <si>
    <t>Cty TNHH giải pháp công nghệ Thái Bình</t>
  </si>
  <si>
    <t>45 Trần Phú, Tổ 5, Khu 4, P.Long Thủy</t>
  </si>
  <si>
    <t>Cty CP TMDV XNK Thanh Nam</t>
  </si>
  <si>
    <t>ĐT759, Khu 9, P.Long Phước, Tx.Phước Long</t>
  </si>
  <si>
    <t>Cty TNHH XDCĐ Đại Phát</t>
  </si>
  <si>
    <t>Cty TNHH MTV XDTH Thành Long</t>
  </si>
  <si>
    <t xml:space="preserve">Kp.Bình Giang 2, P.Sơn Giang, Tx.Phước Long </t>
  </si>
  <si>
    <t>Cty TNHH MTV XD Khánh Thịnh</t>
  </si>
  <si>
    <t xml:space="preserve">Kp.BÌnh Giang 2, P.Sơn Giang, Tx.Phước Long </t>
  </si>
  <si>
    <t>Cty TNHH MTV TV ĐTXD Trường An</t>
  </si>
  <si>
    <t>Kp.Bình Giang II, P.Sơn Giang, Tx.Phước Long</t>
  </si>
  <si>
    <t>Cty TNHH MTV SXTM Cường Tiến</t>
  </si>
  <si>
    <t>Tổ 6, Kp.7, P.Long Phước, Phước Long</t>
  </si>
  <si>
    <t>Cty TNHH MTV Hiệp Hà</t>
  </si>
  <si>
    <t>Kp.Phước Trung, P.Phước Bình, Plong</t>
  </si>
  <si>
    <t>Cty TNHH MTV TMDV CB Hiệp Thành</t>
  </si>
  <si>
    <t>Kp.3, P.Long Phước, Plong</t>
  </si>
  <si>
    <t>Cty TNHH MTV SXTM Đại Phát Đạt</t>
  </si>
  <si>
    <t>25/9/2012</t>
  </si>
  <si>
    <t>Tổ 1, khu 5, F.Long Thủy, Tx.Phước Long</t>
  </si>
  <si>
    <t>Cty TNHH MTV Lê Ngọc Hà</t>
  </si>
  <si>
    <t>13/9/2012</t>
  </si>
  <si>
    <t>SN 23 An Lê Thành, F.Long Phước, Tx.Phước Long</t>
  </si>
  <si>
    <t>Cty TNHH MTV Gia Linh</t>
  </si>
  <si>
    <t>Cty TNHH MTV SX TM Tiến Phát</t>
  </si>
  <si>
    <t>17/9/2012</t>
  </si>
  <si>
    <t>Số 90 Trần Hưng Đạo, tổ 1, khu 4, F.Thác Mơ, Tx.Phước Long</t>
  </si>
  <si>
    <t>Cty TNHH MTV SXTM Phúc Thịnh</t>
  </si>
  <si>
    <t>02 Đinh Tiên Hoàng, P.Long Thủy, Tx.Phước Long</t>
  </si>
  <si>
    <t>Cty TNHH MTV SXTMDV Thanh Minh Ngọc</t>
  </si>
  <si>
    <t>16/10/2012</t>
  </si>
  <si>
    <t>Khu 2, phường Long Phước, Tx.Phước Long</t>
  </si>
  <si>
    <t>Cty TNHH MTV Duy Khang</t>
  </si>
  <si>
    <t>13/11/2012</t>
  </si>
  <si>
    <t xml:space="preserve">Số 49, khu phố 1, Phường Phước Bình </t>
  </si>
  <si>
    <t>Cty TNHH MTV Thiên Gia Phát</t>
  </si>
  <si>
    <t>13/12/2012</t>
  </si>
  <si>
    <t>27/12/2012</t>
  </si>
  <si>
    <t>Khu 6, phường Long Phước, Tx.Phước Long</t>
  </si>
  <si>
    <t>Cty TNHH MTV TMDV Phương Anh</t>
  </si>
  <si>
    <t>26/12/2012</t>
  </si>
  <si>
    <t>TTTM Phước Bình, Kp.6, phường Long Phước, Tx.PL</t>
  </si>
  <si>
    <t>CTY TNHH MTV TMDV Nhân Ngọc</t>
  </si>
  <si>
    <t>05/12/2012</t>
  </si>
  <si>
    <t>Số 10 Đinh Tiên Hoàng, phường Long Thủy, TX.Phước Long</t>
  </si>
  <si>
    <t>DNTN TMDV Kim Ngọc Tuấn</t>
  </si>
  <si>
    <t>20/12/2012</t>
  </si>
  <si>
    <t>Kp.3, phường Long Thủy, Tx.Phước Long</t>
  </si>
  <si>
    <t>DNTN TMDV Nhân Nghĩa</t>
  </si>
  <si>
    <t>Cty TNHH SX TM Đầu TƯ Du Lịch Tùng Nguyễn</t>
  </si>
  <si>
    <t>Số 122, kp.2, phường Long Phước, Tx.Phước Long</t>
  </si>
  <si>
    <t>Cty TNHH MTV XNK Thọ Quyên</t>
  </si>
  <si>
    <t>Kp.3, phường Phước Bình, Tx.Phước Long</t>
  </si>
  <si>
    <t>Cty TNHH MTV SX TM Toàn Thắng</t>
  </si>
  <si>
    <t>DNTN Trạm Kinh XD Xuân Quang</t>
  </si>
  <si>
    <t>14/8/2000</t>
  </si>
  <si>
    <t>Kp.3, P.Long Phước, Tx.Phước Long</t>
  </si>
  <si>
    <t>Cty TNHH 1tviên Phát Thành Hưng</t>
  </si>
  <si>
    <t>Khu 2, phường Thác Mơ, Tx.Phước Long</t>
  </si>
  <si>
    <t>Cty TNHH 1tviên SX TM XNK Hồng An</t>
  </si>
  <si>
    <t>Số 14 Tô Ma Khuông, Kp.Long Điền, Long Phước, Tx. Phước</t>
  </si>
  <si>
    <t>Cty TNHH 1tviên TMDV Xuân Thủy</t>
  </si>
  <si>
    <t>Số 01, đường DT 759, Kp.Long Điền 2, phường Long Phước, Tx.Phước Long</t>
  </si>
  <si>
    <t>14/02/2011</t>
  </si>
  <si>
    <t>Cty TNHH 1tviên Sơn Loan</t>
  </si>
  <si>
    <t>Tổ 3, khu 8, Long Phước, Tx.Phước Long</t>
  </si>
  <si>
    <t>Cty TNHH 1tviên Hoàng Phúc Hà</t>
  </si>
  <si>
    <t>Kp.9, phường Long Phước, Tx.Phước Long</t>
  </si>
  <si>
    <t>Cty TNHH 1tviên TM Phước Thịnh</t>
  </si>
  <si>
    <t>269 ĐT.759, tổ 2, Kp.7, phường Long Phước</t>
  </si>
  <si>
    <t>Cty TNHH 1tviên TM Lê Dũng</t>
  </si>
  <si>
    <t>Cty TNHH 1tviên SXTM Quỳnh Nhi</t>
  </si>
  <si>
    <t>Cty TNHH MTV Kim Thủy</t>
  </si>
  <si>
    <t>Phước Quả, xã Phước Tín, Tx.Phước Long, tỉnh Bình Phước</t>
  </si>
  <si>
    <t>Cty TNHH MTV Thiên Phước Lộc</t>
  </si>
  <si>
    <t>144 Thôn Hưng Lập, xã Phước Tín, Tx.Phước Long</t>
  </si>
  <si>
    <t>Cty TNHH MTV Ngọc Trân</t>
  </si>
  <si>
    <t>178, Kp.2, P.Long Phước, Tx.Phước Long</t>
  </si>
  <si>
    <t>Cty TNHH MTV Linh Việt</t>
  </si>
  <si>
    <t>Kp.Phước An, P.Phước Bình, Tx.Phước Long</t>
  </si>
  <si>
    <t>Cty TNHH MTV SXTM Hải Sơn</t>
  </si>
  <si>
    <t>Đội 4, Thôn Phước Quả, xã Phước Tín, Tx.Phước Long</t>
  </si>
  <si>
    <t>Cty TNHH MTV SXTM Thanh Tùng</t>
  </si>
  <si>
    <t>Tổ 4, Kp.6, P.Long Phước, Tx.Phước Long</t>
  </si>
  <si>
    <t>Cty TNHH MTV Võ Hoàng Gia</t>
  </si>
  <si>
    <t>Kp,2, P.Long Phước, Tx.Phước Long</t>
  </si>
  <si>
    <t>Cty TNHH MTV Trương Phát Lợi</t>
  </si>
  <si>
    <t>Kp.2, P.Phước Bình, Tx.Phước Long</t>
  </si>
  <si>
    <t>Cty TNHH MTV SXTM Bình Phát</t>
  </si>
  <si>
    <t>Kp.Phước Sơn, P.Phước Bình, Plong</t>
  </si>
  <si>
    <t>Cty TNHH Hương Bảo</t>
  </si>
  <si>
    <t>Khu Vĩnh Phước, phường Phước Bình, Tx.Phước Long</t>
  </si>
  <si>
    <t>15/02/2011</t>
  </si>
  <si>
    <t>Cty TNHH MTV Lâm Duy Phát</t>
  </si>
  <si>
    <t>46 ĐT,741, P.Thác Mơ, Tx.PL</t>
  </si>
  <si>
    <t>Cty TNHH Ngân Long</t>
  </si>
  <si>
    <t>Khu 5, phường Long Thuỷ, Tx.Phước Long</t>
  </si>
  <si>
    <t>02/03/2011</t>
  </si>
  <si>
    <t>Cty CP BTL</t>
  </si>
  <si>
    <t>Kp.Long Điền 2, phường Long Phước, Tx.Phước Long</t>
  </si>
  <si>
    <t>Kp.3, P.Phước Bình, Tx.Phước Long</t>
  </si>
  <si>
    <t>P.Long Phước, Tx.Phước Long</t>
  </si>
  <si>
    <t>Khu 4, P.Long Phước, Tx.Phước Long</t>
  </si>
  <si>
    <t>P.Phước Bình, Tx.Phước Long</t>
  </si>
  <si>
    <t>Tổ 3, khu 1, P.Long Thuỷ, Tx.Phước Long</t>
  </si>
  <si>
    <t>P.Thác Mơ, Tx.Phước Long</t>
  </si>
  <si>
    <t>Kp.5, P.Long Phước, Tx.Phước Long</t>
  </si>
  <si>
    <t>Thôn Nhơn Hoà II, xã Long Giang, Tx.Phước Long</t>
  </si>
  <si>
    <t>Kp.4, P.Long Phước, Tx.Phước Long</t>
  </si>
  <si>
    <t>Kp.Sơn Long, P.Sơn Giang, Tx.Phước Long</t>
  </si>
  <si>
    <t>Thôn Bù Xiết, xã Long Giang, Tx.Phước Long</t>
  </si>
  <si>
    <t>Kp.Phước Trung, P.Phước Bình, Tx.Phước Long</t>
  </si>
  <si>
    <t>Kp.7, P.Long Phước, Tx.Phước Long</t>
  </si>
  <si>
    <t>Thôn Phước tiến, P.Long Phước, Tx.Phước Long</t>
  </si>
  <si>
    <t>P.Long thuỷ, Tx.Phước Long</t>
  </si>
  <si>
    <t>P.Sơn Giang, Tx.Phước Long</t>
  </si>
  <si>
    <t>159, Khu 1, P.Phước Bình, Tx.Phước Long</t>
  </si>
  <si>
    <t>Khu Suối Tân, P.Phước Bình, Tx.Phước Long</t>
  </si>
  <si>
    <t>180, Kp.Phước Vĩnh, P.Phước Bình, Tx.Phước Long</t>
  </si>
  <si>
    <t>44 ĐT,741, Kp.1, P.Thác Mơ, Tx.Phước Long</t>
  </si>
  <si>
    <t>Khu 1, P.Thác Mơ, Tx.Phước Long</t>
  </si>
  <si>
    <t>Khu 1, P.Phước Bình, Tx.Phước Long</t>
  </si>
  <si>
    <t>Khu 5, P.Long Phước, Tx.Phước Long</t>
  </si>
  <si>
    <t>Khu 3, P.Thác Mơ,Tx.Phước Long</t>
  </si>
  <si>
    <t>Bình Giang 2, P.Sơn Giang, Tx.Phước Long</t>
  </si>
  <si>
    <t>Khu 1, p.Long thuỷ, Tx.Phước Long</t>
  </si>
  <si>
    <t>ĐT.741, P.Sơn Giang, Tx.Phước Long</t>
  </si>
  <si>
    <t>khu 3, P.Long Thuỷ, Tx.Phước Long</t>
  </si>
  <si>
    <t>143 Khu 4, P.Long Phước, Tx.Phước Long</t>
  </si>
  <si>
    <t>Tổ 3, Kp.5, Phường Long Phước, Tx.Phước Long</t>
  </si>
  <si>
    <t>Kp5, P.Phước Bình, Tx.Phước Long</t>
  </si>
  <si>
    <t>04 Nguyễn huệ, P.Long Thuỷ, Tx.Phước Long</t>
  </si>
  <si>
    <t>Khu 5, phường Thác Mơ, Tx.Phước Long</t>
  </si>
  <si>
    <t>108, tổ 2, Kp.1, P.thác Mơ, Tx.Phước Long</t>
  </si>
  <si>
    <t>162 Đường 6/1, P.Long Thuỷ, Tx.Phước Long</t>
  </si>
  <si>
    <t>Số 23, Đường 6/1, P.Long thuỷ, Tx.Phước Long</t>
  </si>
  <si>
    <t>Khu Phước An, P.Phước Bình, Tx.Phước Long</t>
  </si>
  <si>
    <t>Bình Giang, p.Sơn Giang, Tx.Phước Long</t>
  </si>
  <si>
    <t>Đường Trần Quốc Toản, khu 2, F..Long Thuỷ, Tx.Phước Long</t>
  </si>
  <si>
    <t>167/1 Đường ĐT.741, Kp.2, P.Thác Mơ, Tx.Phước Long</t>
  </si>
  <si>
    <t>Khu 7, p.Long Phước, Tx.Phước Long</t>
  </si>
  <si>
    <t>55 ĐT.741, P.Long thuỷ, Tx.Phước Long</t>
  </si>
  <si>
    <t>Kp.1, P.Long Thuỷ, Tx.Phước Long</t>
  </si>
  <si>
    <t>240 Kp.3, P.Long Phước, Tx.Phước Long</t>
  </si>
  <si>
    <t>189A, khu 2, p.Thác Mơ, Tx.Phước Long</t>
  </si>
  <si>
    <t>Bình Giang 1, P.Sơn Giang, Tx.Phước Long</t>
  </si>
  <si>
    <t>68 ĐT.741, P.Thác Mơ, Tx.Phước Long</t>
  </si>
  <si>
    <t>ĐT.749, P.Phước Bình, Tx.Phước Long</t>
  </si>
  <si>
    <t>Kp.5, P.Phước Bình, Tx.Phước Long</t>
  </si>
  <si>
    <t>Tổ 3, Khu 7, P.Long Phước, Tx.Phước Long</t>
  </si>
  <si>
    <t>Khu 8, P.Long Phước, Tx.Phước Long</t>
  </si>
  <si>
    <t>Kp.6, P.Long Phước, Tx.Phước Long</t>
  </si>
  <si>
    <t>Tổ 2, Khu 7, p.Long Phước, Tx.Phước Long</t>
  </si>
  <si>
    <t>52, Kp.1, P.Long Phước, Tx.Phước Long</t>
  </si>
  <si>
    <t>Khu 2, P.Phước Bình, Tx.Phước Long</t>
  </si>
  <si>
    <t>Tổ 1, Khu 8, P.Long Phước, Tx.Phước Long</t>
  </si>
  <si>
    <t>Kp.1, P.Long Phước, Tx.Phước Long</t>
  </si>
  <si>
    <t>Thôn Phước Lộc, xã Phước Tín, Tx.Phước Long</t>
  </si>
  <si>
    <t>Khu 6, P.Long Phước, Tx.Phước Long</t>
  </si>
  <si>
    <t>Thôn Phước Qủa, xã Phước tín, Tx.Phước Long</t>
  </si>
  <si>
    <t>Tổ 2, Kp.7, P.Long Phước, tx.Phước Long</t>
  </si>
  <si>
    <t>Kp.Phước Vĩnh, P.Phước Bình, Tx.Phước Long</t>
  </si>
  <si>
    <t>37 ĐT 741, P.Thác Mơ, Tx.Phước Long</t>
  </si>
  <si>
    <t>23 Đường 6/1, P.Long thuỷ, Tx.Phước Long</t>
  </si>
  <si>
    <t>101, tổ 2, Kp.4, P.Long Phước, Tx.Phước Long</t>
  </si>
  <si>
    <t>28 đường Nguyễn Huệ, P.Long Thuỷ, Tx.Phước Long</t>
  </si>
  <si>
    <t>Phước Tiến, P.Long Phước, Tx.Phước Long</t>
  </si>
  <si>
    <t>Thôn Long, Điền, P.Long Phước, Tx.Phước Long</t>
  </si>
  <si>
    <t>Tổ 4, khu 4, P.Long Thủy, Tx.Phước Long</t>
  </si>
  <si>
    <t>DOANH SÁCH DOANH NGHIỆP THƯƠNG MẠI DỊCH VỤ</t>
  </si>
  <si>
    <t>MSDN</t>
  </si>
  <si>
    <t>Công ty TNHH Tân Trường Sơn</t>
  </si>
  <si>
    <t>Công ty Cổ phần</t>
  </si>
  <si>
    <t>Công ty CP Sơn Long</t>
  </si>
  <si>
    <t>27/02/1998</t>
  </si>
  <si>
    <t>Công ty CP XNK Song Ngọc</t>
  </si>
  <si>
    <t>27/10/2008</t>
  </si>
  <si>
    <t>Công ty CP XNK Thanh Sơn</t>
  </si>
  <si>
    <t>14/09/2009</t>
  </si>
  <si>
    <t>Công ty TNHH Thanh Tòng</t>
  </si>
  <si>
    <t>21/12/2003</t>
  </si>
  <si>
    <t>Công ty TNHH Huy Dũng</t>
  </si>
  <si>
    <t>322, tổ 4, Kp.1, P.Phước Bình</t>
  </si>
  <si>
    <t>26/01/2006</t>
  </si>
  <si>
    <t>Công ty TNHH SX-TM-DV Phước Nghĩa</t>
  </si>
  <si>
    <t>26/06/2009</t>
  </si>
  <si>
    <t>Công ty TNHH MTV Quang Minh</t>
  </si>
  <si>
    <t>76 Nguyễn Huệ, P.long thuỷ</t>
  </si>
  <si>
    <t>DNTN Thủy Nguyên</t>
  </si>
  <si>
    <t>19/01/2010</t>
  </si>
  <si>
    <t>DNTN TM DV Thủy Tiên</t>
  </si>
  <si>
    <t>DNTN Mai Phi</t>
  </si>
  <si>
    <t>DNTN Quốc Cường</t>
  </si>
  <si>
    <t>DNTN Dũng Linh</t>
  </si>
  <si>
    <t>Kp.1, phường Long Thủy, Tx.Phước Long</t>
  </si>
  <si>
    <t>DNTN Máy Nén Khí Văn Khiết</t>
  </si>
  <si>
    <t>Khu Phước Trung, Phước Bình , Tx.Phước Long</t>
  </si>
  <si>
    <t>Cty TNHH 1tviên  Hương Nguyễn</t>
  </si>
  <si>
    <t>Cty TNHH 1tviên Hải Vân</t>
  </si>
  <si>
    <t>03/6/2010</t>
  </si>
  <si>
    <t>Cty TNHH 1tviên Nhật Trinh</t>
  </si>
  <si>
    <t>Cty TNHH 1tviên Kim Sương</t>
  </si>
  <si>
    <t>Cty TNHH 1tviên SXTM Thủy Ngân</t>
  </si>
  <si>
    <t>Phuớc Sơn, phuờng Phuớc Bình, Tx. Phước Long</t>
  </si>
  <si>
    <t>Cty TNHH 1tviên Ánh Liên</t>
  </si>
  <si>
    <t>Thôn Phuớc Yên, xã Phuớc Tín, Tx.Phước Long</t>
  </si>
  <si>
    <t>Cty CP TM Tổng hợp Sơn Thưởng</t>
  </si>
  <si>
    <t>10/02/2010</t>
  </si>
  <si>
    <t>Cty CP Đầu Tư XD và KD Tổng Hợp Thiên Phúc Nhân</t>
  </si>
  <si>
    <t>Số nhà 25, đường ĐT.749, Kp.9, phường Long Phước, Tx.Phước Long</t>
  </si>
  <si>
    <t>25/8/2010</t>
  </si>
  <si>
    <t>Cty CP TM và DV Gia Lộc</t>
  </si>
  <si>
    <t>Khu phố 3, phường Long Phước, Tx.Phước Long</t>
  </si>
  <si>
    <t>Cty CP TM Vật Tư Bình Phước</t>
  </si>
  <si>
    <t>Cty TNHH Đo Đạc Bản Đồ</t>
  </si>
  <si>
    <t>Cty TNHH Sơn Hà Bình Phuớc</t>
  </si>
  <si>
    <t>Cty TNHH 1tviên XD Thành Phát</t>
  </si>
  <si>
    <t>Cty TNHH 1tviên Thanh Trâm</t>
  </si>
  <si>
    <t>15/03/2010</t>
  </si>
  <si>
    <t>Cty TNHH 1tviên Phước Long</t>
  </si>
  <si>
    <t>Cty TNHH 1tviên XD Hùng Cường</t>
  </si>
  <si>
    <t>Số 61 Trần Quang Khải, phường Long Thủy, Tx.Phước Long</t>
  </si>
  <si>
    <t>Cty TNHH 1tviên Ngọc Trà</t>
  </si>
  <si>
    <t>Cty TNHH 1tviên Tư Vấn XD Long Giang</t>
  </si>
  <si>
    <t>Thôn Nhơn Hòa 1, xã Long Giang, Tx.Phuớc Long</t>
  </si>
  <si>
    <t>21/12/2010</t>
  </si>
  <si>
    <t>Cty TNHH 1tviên Xây Dựng Hoàng Quân</t>
  </si>
  <si>
    <t>62 đường Hồ Long Thủy, Kp.3, Long Phước, Phước Long</t>
  </si>
  <si>
    <t>27/10/2010</t>
  </si>
  <si>
    <t>Cty TNHH 1tviên Nam Hà</t>
  </si>
  <si>
    <t>Khu 7, Long Phước, Tx.Phước Long</t>
  </si>
  <si>
    <t>Cty TNHH 1tviên Xây Dựng Cầu Đường Phước Long</t>
  </si>
  <si>
    <t>Khu 2, Trần Quang Khải, Long Thủy, Tx.Phước Long</t>
  </si>
  <si>
    <t>Cty TNHH 1tviên Xây Dựng TM Anh Thuận</t>
  </si>
  <si>
    <t>Kp.Long Điền 1, Long Phước, Phước Long</t>
  </si>
  <si>
    <t>19/10/2010</t>
  </si>
  <si>
    <t>Cty TNHH Xây Dựng Cầu Đường Mai Kỳ</t>
  </si>
  <si>
    <t>Khu phố 1, phuờng Phuớc Bình, Tx.Phuớc Long</t>
  </si>
  <si>
    <t>Cty TNHH Quy Hoạch Kiến Trúc Xây Dựng KT</t>
  </si>
  <si>
    <t>Đường 6/1, tổ 1, khu phố 5, phường Long Thủy, Tx.Phuớc Long</t>
  </si>
  <si>
    <t>03/12/2010</t>
  </si>
  <si>
    <t>Cty TNHH Tư Vấn XD Việt Hưng</t>
  </si>
  <si>
    <t>Số 35 Từ Hiền, khu 2, phuờng Thác Mơ, Phước Long</t>
  </si>
  <si>
    <t>Cty TNHH 1tviên Thúy Đạt</t>
  </si>
  <si>
    <t>Cty TNHH 1tviên Tân Thuận Phát</t>
  </si>
  <si>
    <t>Cty TNHH Sơn Tùng</t>
  </si>
  <si>
    <t>31/10/2008</t>
  </si>
  <si>
    <t>28/12/2006</t>
  </si>
  <si>
    <t>16/10/2007</t>
  </si>
  <si>
    <t>27/11/2009</t>
  </si>
  <si>
    <t>18/3/2010</t>
  </si>
  <si>
    <t>19/7/2010</t>
  </si>
  <si>
    <t>20/4/2010</t>
  </si>
  <si>
    <t>09/02/2010</t>
  </si>
  <si>
    <t>04/01/2010</t>
  </si>
  <si>
    <t>20/7/2010</t>
  </si>
  <si>
    <t>15/9/2010</t>
  </si>
  <si>
    <t>DNTN</t>
  </si>
  <si>
    <t>13/12/2010</t>
  </si>
  <si>
    <t>03/8/2010</t>
  </si>
  <si>
    <t>28/7/2010</t>
  </si>
  <si>
    <t>17/11/2010</t>
  </si>
  <si>
    <t>30/12/2009</t>
  </si>
  <si>
    <t>29/02/2008</t>
  </si>
  <si>
    <t>04/6/2010</t>
  </si>
  <si>
    <t>22/11/2010</t>
  </si>
  <si>
    <t>22/01/2010</t>
  </si>
  <si>
    <t>15/11/2010</t>
  </si>
  <si>
    <t>01/10/2010</t>
  </si>
  <si>
    <t>18/02/2009</t>
  </si>
  <si>
    <t>23/7/2007</t>
  </si>
  <si>
    <t>30/10/2007</t>
  </si>
  <si>
    <t>26/10/2007</t>
  </si>
  <si>
    <t>DNTN Trạm Xăng Dầu Kim Liên</t>
  </si>
  <si>
    <t>Số 9 đường ĐT.741, Kp.1, phường Long Thủy, Tx.Phước Long</t>
  </si>
  <si>
    <t>23/02/2001</t>
  </si>
  <si>
    <t>Cty TNHH Công Phú</t>
  </si>
  <si>
    <t>Sôố 353 đường ĐT.741, Kp.2, phường Thác Mơ, tx.Phước Long</t>
  </si>
  <si>
    <t>Cty CP Công Thành Phát</t>
  </si>
  <si>
    <t>Khu 5, phường Long Thủy, Tx.Phước Long</t>
  </si>
  <si>
    <t>3800372073</t>
  </si>
  <si>
    <t>Cty TNHH 2 Tviên</t>
  </si>
  <si>
    <t>Khu 9, phường Long Phước, Tx.Phước Long</t>
  </si>
  <si>
    <t>3800726237</t>
  </si>
  <si>
    <t>09/12/2010</t>
  </si>
  <si>
    <t>Cty TNHH Kỹ Thuật Công Nghệ Xử Lý Nước Sạch Việt Thái</t>
  </si>
  <si>
    <t>DANH SÁCH DOANH NGHIỆP CÔNG NGHIỆP XÂY DỰNG</t>
  </si>
  <si>
    <t>Cty TNHH 1tviên Vạn Kim</t>
  </si>
  <si>
    <t>Kp.2, phường Thác Mơ, Tx.Phước Long</t>
  </si>
  <si>
    <t>3800449512</t>
  </si>
  <si>
    <t>Cty TNHH Lợi Nhâm</t>
  </si>
  <si>
    <t>Thôn Vinh Phước, phường Phước Bình, Tx.Phước Long</t>
  </si>
  <si>
    <t>19/4/2011</t>
  </si>
  <si>
    <t>26/4/2011</t>
  </si>
  <si>
    <t>16/03/2011</t>
  </si>
  <si>
    <t>06/01/2011</t>
  </si>
  <si>
    <t>28/01/2011</t>
  </si>
  <si>
    <t>21/03/2011</t>
  </si>
  <si>
    <t>24/03/2009</t>
  </si>
  <si>
    <t>14/12/2009</t>
  </si>
  <si>
    <t>05/01/2010</t>
  </si>
  <si>
    <t>06/4/2010</t>
  </si>
  <si>
    <t>01/6/2010</t>
  </si>
  <si>
    <t>07/6/2010</t>
  </si>
  <si>
    <t>16/3/2010</t>
  </si>
  <si>
    <t>01/4/2010</t>
  </si>
  <si>
    <t>19/4/2010</t>
  </si>
  <si>
    <t>21/6/2010</t>
  </si>
  <si>
    <t>31/8/2010</t>
  </si>
  <si>
    <t>18/10/2010</t>
  </si>
  <si>
    <t>22/4/2010</t>
  </si>
  <si>
    <t>29/9/2010</t>
  </si>
  <si>
    <t>19/5/2010</t>
  </si>
  <si>
    <t>03/3/2010</t>
  </si>
  <si>
    <t>01/12/2010</t>
  </si>
  <si>
    <t>19/11/2010</t>
  </si>
  <si>
    <t>STT</t>
  </si>
  <si>
    <t>TÊN DN</t>
  </si>
  <si>
    <t>ĐỊA CHỈ</t>
  </si>
  <si>
    <t>17/02/2009</t>
  </si>
  <si>
    <t>25/02/2009</t>
  </si>
  <si>
    <t>26/02/2009</t>
  </si>
  <si>
    <t>25/11/2009</t>
  </si>
  <si>
    <t>16/11/2009</t>
  </si>
  <si>
    <t>14/11/2007</t>
  </si>
  <si>
    <t>14/10/2009</t>
  </si>
  <si>
    <t>25/12/2009</t>
  </si>
  <si>
    <t>15/12/2009</t>
  </si>
  <si>
    <t>17/11/2009</t>
  </si>
  <si>
    <t>29/12/2009</t>
  </si>
  <si>
    <t>30/12/2008</t>
  </si>
  <si>
    <t>15/01/2009</t>
  </si>
  <si>
    <t>17/12/2008</t>
  </si>
  <si>
    <t>16/10/2002</t>
  </si>
  <si>
    <t>25/02/2010</t>
  </si>
  <si>
    <t>26/7/2010</t>
  </si>
  <si>
    <t>01/11/2010</t>
  </si>
  <si>
    <t>25/01/2010</t>
  </si>
  <si>
    <t>04/11/2010</t>
  </si>
  <si>
    <t>09/11/2010</t>
  </si>
  <si>
    <t>TÊN DOANH NGHIỆP</t>
  </si>
  <si>
    <t>ĐỊA CHỈ TRỤ SỞ</t>
  </si>
  <si>
    <t>SỐ ĐKKD</t>
  </si>
  <si>
    <t>NGÀY</t>
  </si>
  <si>
    <t>VỐN (Tr.đ)</t>
  </si>
  <si>
    <t xml:space="preserve">DNTN </t>
  </si>
  <si>
    <t>CTY TNHH</t>
  </si>
  <si>
    <t>30/5/2008</t>
  </si>
  <si>
    <t>06/9/2010</t>
  </si>
  <si>
    <t>TX PHƯỚC  LONG</t>
  </si>
  <si>
    <t>XNTD SX nước đá Hải Sơn</t>
  </si>
  <si>
    <t>29/12/1992</t>
  </si>
  <si>
    <t>DNTN Kim Nguyệt</t>
  </si>
  <si>
    <t>DNTN trạm xăng dầu Thác Mơ</t>
  </si>
  <si>
    <t>22/04/1993</t>
  </si>
  <si>
    <t>XNTD  XD Tín Nghĩa</t>
  </si>
  <si>
    <t>23/09/1999</t>
  </si>
  <si>
    <t>DNTN Trạm xăng dầu Chí Thiện</t>
  </si>
  <si>
    <t>DNTN Giang Sơn</t>
  </si>
  <si>
    <t>28/02/2001</t>
  </si>
  <si>
    <t>DNTN Minh Thiên</t>
  </si>
  <si>
    <t>DNTN trạm xăng dầu Thuỷ Ngân</t>
  </si>
  <si>
    <t>23/09/2003</t>
  </si>
  <si>
    <t>DNTN Phương Dung</t>
  </si>
  <si>
    <t>24/02/2004</t>
  </si>
  <si>
    <t>DNTN Hoàng Khuân</t>
  </si>
  <si>
    <t>29/07/2004</t>
  </si>
  <si>
    <t>DNTN ngọc Thu</t>
  </si>
  <si>
    <t>Kp.2, P.Long Phước</t>
  </si>
  <si>
    <t>DNTN cẩm Hồng</t>
  </si>
  <si>
    <t>20/05/2004</t>
  </si>
  <si>
    <t>DNTN Xuân Hải</t>
  </si>
  <si>
    <t>30/12/2005</t>
  </si>
  <si>
    <t>DNTN Nguyên Bảo</t>
  </si>
  <si>
    <t>DNTN TM và DV Tân Tiến Phát</t>
  </si>
  <si>
    <t>27/10/2006</t>
  </si>
  <si>
    <t>DNTN trạm xăng dầu Gia Bảo</t>
  </si>
  <si>
    <t>DNTN Đỗ Hài</t>
  </si>
  <si>
    <t>18/09/2007</t>
  </si>
  <si>
    <t>DNTN Bảo Ân</t>
  </si>
  <si>
    <t>20/03/2007</t>
  </si>
  <si>
    <t>DNTN Đức Trí</t>
  </si>
  <si>
    <t>20/12/2008</t>
  </si>
  <si>
    <t>DNTN Hiếu Nhung</t>
  </si>
  <si>
    <t>DNTN Tiến Đạt</t>
  </si>
  <si>
    <t>DNTN Hùng Lĩnh</t>
  </si>
  <si>
    <t>DNTN Cẩm Quỳnh</t>
  </si>
  <si>
    <t>DNTN Đại Quan</t>
  </si>
  <si>
    <t>DNTN Ngộ</t>
  </si>
  <si>
    <t>SL</t>
  </si>
  <si>
    <t>Tổng Cộng</t>
  </si>
  <si>
    <t>Cty CP</t>
  </si>
  <si>
    <t>Vốn (tr.đ)</t>
  </si>
  <si>
    <t>Vốn</t>
  </si>
  <si>
    <t>Tổng cộng</t>
  </si>
  <si>
    <t>số 76, ĐT 741, P.Thác Mơ, Tx.Phước Long</t>
  </si>
  <si>
    <t>6/1 tổ 2, KP4 , P.Thác Mơ, Tx.Phước Long</t>
  </si>
  <si>
    <t>số 91, tổ 1, KP 4,P.Long Phước, Tx.Phước Long</t>
  </si>
  <si>
    <t>Kp.Phước Trung, P.Phước Bình</t>
  </si>
  <si>
    <t>DNTN Tuấn Thịnh</t>
  </si>
  <si>
    <t>DNTN  Xuân Hương</t>
  </si>
  <si>
    <t>Kp.7, P.Long Phước</t>
  </si>
  <si>
    <t>DNTN Thi Bi</t>
  </si>
  <si>
    <t>DNTN Quang Phượng</t>
  </si>
  <si>
    <t>DNTN Hữu Phương</t>
  </si>
  <si>
    <t>28/07/2009</t>
  </si>
  <si>
    <t>DNTN Chánh Phát</t>
  </si>
  <si>
    <t>P.Sơn Giang</t>
  </si>
  <si>
    <t>DNTN Minh Long</t>
  </si>
  <si>
    <t>DNTN Tiến Đông</t>
  </si>
  <si>
    <t>25/09/2009</t>
  </si>
  <si>
    <t>DNTN TM Kim Dung</t>
  </si>
  <si>
    <t>DNTN Đông Nghi</t>
  </si>
  <si>
    <t>DNTN Đô</t>
  </si>
  <si>
    <t>Khu phố 2, phường Phước Bình, TX Phước Long</t>
  </si>
  <si>
    <t>DNTN Đông Hưng</t>
  </si>
  <si>
    <t>13/10/1992</t>
  </si>
  <si>
    <t>Công ty TNHH Sơn Giang</t>
  </si>
  <si>
    <t>17/09/2001</t>
  </si>
  <si>
    <t>Công ty TNHH Song Hỷ</t>
  </si>
  <si>
    <t>Kp.9, P.Long Phước, Tx.Phước Long</t>
  </si>
  <si>
    <t>DNTN TMDV Quang Minh</t>
  </si>
  <si>
    <t>Tổ 1, Kp.7, P.Long Phước, Tx.Phước Long</t>
  </si>
  <si>
    <t>Cty TNHH MTV Thạnh Huyền</t>
  </si>
  <si>
    <t>Khu 2, P.Long Phước, Tx.Phước Long</t>
  </si>
  <si>
    <t>Cty TNHH MTV SXTM Thiên Phúc</t>
  </si>
  <si>
    <t>Kp,4, P.Long Phước</t>
  </si>
  <si>
    <t>Cty TNHH MTV Công Hằng</t>
  </si>
  <si>
    <t>Kp,1, P.Long Phước</t>
  </si>
  <si>
    <t>Cty TNHH MTV Phượng Đĩnh</t>
  </si>
  <si>
    <t>Cty TNHH MTV Trâm Phương</t>
  </si>
  <si>
    <t>Cty TNHH MTV SXTM Quang Phúc</t>
  </si>
  <si>
    <t>CTY Cổ Phần</t>
  </si>
  <si>
    <t>180, ĐT,741, Tổ 1, Khu Phước Trung, P.Phước Bình, Tx.Phước Long</t>
  </si>
  <si>
    <t>DNTN Khang Đạt</t>
  </si>
  <si>
    <t>Khu phố 8, F.Long Phước, Tx.Phước Long</t>
  </si>
  <si>
    <t>3800431674</t>
  </si>
  <si>
    <t>23/10/2008</t>
  </si>
  <si>
    <t>27/2/2006</t>
  </si>
  <si>
    <t>3800334021</t>
  </si>
  <si>
    <t>Đội 5, thôn Hưng Lập, xã Phước Tín, Tx.Phước Long</t>
  </si>
  <si>
    <t>DNTN Yến Lâm</t>
  </si>
  <si>
    <t>Cty TNHH MTV Hạnh Hà</t>
  </si>
  <si>
    <t>26/12/2011</t>
  </si>
  <si>
    <t>Cty TNHH Tư Vấn XD Tiến Lợi</t>
  </si>
  <si>
    <t>Số 19 Nguyễn Văn Trỗi, phường Long Thủy, Tx.Phước Long</t>
  </si>
  <si>
    <t>30/11/2005</t>
  </si>
  <si>
    <t>Khu phố 2, phường Long Phước, Tx.Phước Long</t>
  </si>
  <si>
    <t>Số 9, khu phố 1, phường Phước Bình, Tx.Phước Long, tỉnh Bình Phước</t>
  </si>
  <si>
    <t>DNTN Bột Giấy Phước Long</t>
  </si>
  <si>
    <t>Số 416, đường ĐT.741, tổ 3, khu 5, phường Thắc Mơ, Tx.Phước Long</t>
  </si>
  <si>
    <t>07/9/1995</t>
  </si>
  <si>
    <t>Số 172, ĐT.741, Kp.6, P.Long Phước</t>
  </si>
  <si>
    <t>DTN Kim Thu</t>
  </si>
  <si>
    <t>27/02/2003</t>
  </si>
  <si>
    <t>Kp.1, P.Phước Bình, Tx.Phước Long</t>
  </si>
  <si>
    <t>31/10/2011</t>
  </si>
  <si>
    <t>Tổ 3, khu 2, P.thác Mơ, Tx.Phước Long</t>
  </si>
  <si>
    <t>DANH SÁCH DOANH NGHIỆP CHẾ BIẾN</t>
  </si>
  <si>
    <t>Khu II, P.Thác Mơ, Tx.Phước Long</t>
  </si>
  <si>
    <t>23, Kp.1, P.Phước Bình, Tx.Phước Long</t>
  </si>
  <si>
    <t>Kp.2, P.Long Phước, Tx.Phước Long</t>
  </si>
  <si>
    <t>Cty TNHH 1tviên Thanh Hiền</t>
  </si>
  <si>
    <t xml:space="preserve">Cty TNHH 1tviên Hoài  Phương </t>
  </si>
  <si>
    <t>Phước Lộc, xã Phước Tín, huyện Phước Long</t>
  </si>
  <si>
    <t>11/02/2010</t>
  </si>
  <si>
    <t>Cty TNHH 1tviên Đình Hải</t>
  </si>
  <si>
    <t>23/02/2010</t>
  </si>
  <si>
    <t>Cty TNHH 1tviên Lan Tấn</t>
  </si>
  <si>
    <t>Cty TNHH 1tviên Mạnh Phát</t>
  </si>
  <si>
    <t>Cty TNHH 1tviên Phước Loan</t>
  </si>
  <si>
    <t>24/3/2010</t>
  </si>
  <si>
    <t>Cty TNHH 1tvên Tm -DV - XNK Hoàng Phước</t>
  </si>
  <si>
    <t>Cty TNHH 1tviên Phương Nam Việt</t>
  </si>
  <si>
    <t>Cty TNHH một thành viên Vũ Thủy</t>
  </si>
  <si>
    <t>Cty TNHH 1tviên Nhật Sơn</t>
  </si>
  <si>
    <t>Cty TNHH 1tviên Tuấn Tú</t>
  </si>
  <si>
    <t>Cty TNHH 1tviên Quỳnh Thủy</t>
  </si>
  <si>
    <t>Cty TNHH 1tviên Xuân Bính</t>
  </si>
  <si>
    <t>Cty TNHH 1tviên Song Phát</t>
  </si>
  <si>
    <t>Sôố nhà 312, tổ 4, khu 1, phường Phước Bình, Tx.Phuớc Long</t>
  </si>
  <si>
    <t>Cty TNHH 1tviên Thương Mại Dịch Vụ Phuớc Lộc</t>
  </si>
  <si>
    <t>Cty TNHH 1tviên Bé Vũ</t>
  </si>
  <si>
    <t>Khu phố 9, phường Long Phước, Tx.Phuớc Long</t>
  </si>
  <si>
    <t>Cty TNHH 1tviên SXTMDV Bảo Vân</t>
  </si>
  <si>
    <t>Kp.6, phường Long Phước, Tx.Phước Long</t>
  </si>
  <si>
    <t>Cty TNHH 1tviên Toàn Phúc</t>
  </si>
  <si>
    <t>56 khu phố Phước Vĩnh, phường Phước Bình, Tx.Phước Long</t>
  </si>
  <si>
    <t>3800660219</t>
  </si>
  <si>
    <t>23/3/2010</t>
  </si>
  <si>
    <t>Cty TNHH Nhiên Lý</t>
  </si>
  <si>
    <t>3800652909</t>
  </si>
  <si>
    <t>Cty TNHH TM - SX Sao Mai</t>
  </si>
  <si>
    <t>3800662939</t>
  </si>
  <si>
    <t>Cty TNHH Núi Xanh</t>
  </si>
  <si>
    <t>3800669469</t>
  </si>
  <si>
    <t>Cty TNHH Minh Cường</t>
  </si>
  <si>
    <t>3800569062</t>
  </si>
  <si>
    <t>Cty TNHH TM Bảo Châu</t>
  </si>
  <si>
    <t>3800705438</t>
  </si>
  <si>
    <t>26/8/2010</t>
  </si>
  <si>
    <t>Cty TNHH Thu Nga</t>
  </si>
  <si>
    <t>Khu Bình Giang 1, phuờng Sơn Giang, Tx.Phước Long</t>
  </si>
  <si>
    <t>3800703014</t>
  </si>
  <si>
    <t>Cty TNHH Hạnh Tuấn</t>
  </si>
  <si>
    <t>Số 181, ĐT.741, Kp. Phuớc Trung, phuờng Phuớc Bình, Tx.Phuớc Long</t>
  </si>
  <si>
    <t>3800705413</t>
  </si>
  <si>
    <t>Cty TNHH Tấn Đạt</t>
  </si>
  <si>
    <t>3800709827</t>
  </si>
  <si>
    <t>Cty TNHH TMDV Bảo Hân</t>
  </si>
  <si>
    <t>Kp.1, phường Thác Mơ, Tx.Phước Long</t>
  </si>
  <si>
    <t>3800721849</t>
  </si>
  <si>
    <t>Cty Cp XNK Hoàng Hà Bình Phước</t>
  </si>
  <si>
    <t>3800657569</t>
  </si>
  <si>
    <t>09/03/2010</t>
  </si>
  <si>
    <t>Cty CP Đại Phúc</t>
  </si>
  <si>
    <t>3800662953</t>
  </si>
  <si>
    <t>DNTN Bảy Hiệp</t>
  </si>
  <si>
    <t>3800653388</t>
  </si>
  <si>
    <t>27/01/2010</t>
  </si>
  <si>
    <t>DNTNH Liên Hiển</t>
  </si>
  <si>
    <t>3800658227</t>
  </si>
  <si>
    <t>DNTN TM -DV - XNK Ngọc Phước</t>
  </si>
  <si>
    <t>3800663992</t>
  </si>
  <si>
    <t>DNTN Cao Quỳnh</t>
  </si>
  <si>
    <t>3800683110</t>
  </si>
  <si>
    <t>DNTN Hà Phương</t>
  </si>
  <si>
    <t>3800696430</t>
  </si>
  <si>
    <t>DNTN Lân Loan</t>
  </si>
  <si>
    <t>3800718589</t>
  </si>
  <si>
    <t>Cty TNHH 1 Tviên</t>
  </si>
  <si>
    <t>CTy TNHH 1 TVIÊN</t>
  </si>
  <si>
    <t>CTY TNHH 2 Tviên</t>
  </si>
  <si>
    <t>Ngày cấp</t>
  </si>
  <si>
    <t>VỐN ĐL (Tr đồng)</t>
  </si>
  <si>
    <t>Cty TNHH Thủy Lợi Cầu Đường Minh Hoàng</t>
  </si>
  <si>
    <t>Kp.4, phường Long Phước, Tx.Phước Long, tỉnh Bình Phước</t>
  </si>
  <si>
    <t>02/10/2001</t>
  </si>
  <si>
    <t>DANH SÁCH CÁC DOANH NGHIỆP NÔNG NGHIỆP</t>
  </si>
  <si>
    <t>DNTN Ngọc Trinh</t>
  </si>
  <si>
    <t>15/02/2001</t>
  </si>
  <si>
    <t>DNTN Kim Thành</t>
  </si>
  <si>
    <t>SN 29, đường ĐT.759, tổ 1, Kp.2, F.Phước Bình, Tx.Phước Long</t>
  </si>
  <si>
    <t>04/12/1992</t>
  </si>
  <si>
    <t>DNTN Xăng Dầu Thanh Lâm</t>
  </si>
  <si>
    <t>Số 38, thôn Phước Yên, xã Phước Tín, Tx.Phước Long</t>
  </si>
  <si>
    <t>CTY CỔ PHẦN</t>
  </si>
  <si>
    <t>Cty TNHH Trường Thành</t>
  </si>
  <si>
    <t>231, tổ 5A, khu phố 6, phường Long Phước, Tx.Phước Long</t>
  </si>
  <si>
    <t>14/4/2005</t>
  </si>
  <si>
    <t>Cty TNHH Tứ Thiên</t>
  </si>
  <si>
    <t>04 TrẦn Hưng Đạo, Kp,3, P.Thác Mơ, Plong</t>
  </si>
  <si>
    <t>Cty TNHH MTV xe máy Minh Long</t>
  </si>
  <si>
    <t>Kp,5, P.Long Phước, Tx.Phước Long</t>
  </si>
  <si>
    <t>Cty TNHH MTV TM Anh Huy</t>
  </si>
  <si>
    <t>Kp.5, P.Thác Mơ, Tx.Phước Long</t>
  </si>
  <si>
    <t>Cty TNHH MTV Nga An</t>
  </si>
  <si>
    <t>Kp,7, P.Long Phước Long, Plong</t>
  </si>
  <si>
    <t>Cty TNHH MTv Dương Nghĩa</t>
  </si>
  <si>
    <t>Kp,9, P. Long Phước, Phước Long</t>
  </si>
  <si>
    <t>Cty TNHH MTV TM Thúy Vy</t>
  </si>
  <si>
    <t>Khu 1, P.Phước Bình, Plong</t>
  </si>
  <si>
    <t>Cty TNHH MTV Hoa Thống</t>
  </si>
  <si>
    <t>03-05 Trần Phú, Kp.4, P.Long Thủy, Plong</t>
  </si>
  <si>
    <t>Cty TNHH MTV xe máy Tân Tiến Phát</t>
  </si>
  <si>
    <t>Kp.5, P.Long Phước, Phước Long</t>
  </si>
  <si>
    <t>Cty TNHH viễn thông Phương Vy</t>
  </si>
  <si>
    <t>DNTN tiệm vàng Thanh Kim Nguyệt</t>
  </si>
  <si>
    <t>Cty TNHH VAC</t>
  </si>
  <si>
    <t>Kp.Bình Giang 2, phường Sơn Giang, Tx.Phước Long</t>
  </si>
  <si>
    <t>3800717049</t>
  </si>
  <si>
    <t>Cty TNHH XD và Cầu Đường Cường Phát</t>
  </si>
  <si>
    <t>Số 4 Trần Quang Khải, F.Thác Mơ, Tx.PL</t>
  </si>
  <si>
    <t>31/3/2000</t>
  </si>
  <si>
    <t>Thôn 7, xã Long Giang, Tx.Phước Long</t>
  </si>
  <si>
    <t>Cty TNHH Ngọc Điệp</t>
  </si>
  <si>
    <t>Tổ dân phố Bình Giang 1, phường Sơn Giang, Tx.Phước Long</t>
  </si>
  <si>
    <t>Cty TNHH MTV Nhân Nghĩa</t>
  </si>
  <si>
    <t>Thôn Bàu Nghé, xã Phước Tín, Tx.Plong</t>
  </si>
  <si>
    <t>13/4/2009</t>
  </si>
  <si>
    <t>DNTN Đại Phúc</t>
  </si>
  <si>
    <t>Khu phố 5, phường Thác Mơ, Tx.Phước Long</t>
  </si>
  <si>
    <t>23/8/2007</t>
  </si>
  <si>
    <t>Cty TNHH XD Tư Vấn ĐT Nam Việt</t>
  </si>
  <si>
    <t>Số 50, đường ĐT.741, phường Thác Mo7, Tx.PL</t>
  </si>
  <si>
    <t>08/4/2008</t>
  </si>
  <si>
    <t>Công ty TNHH MTV SXTM Minh Chí</t>
  </si>
  <si>
    <t>Khu 3, phường Long Phước, Tx.PL</t>
  </si>
  <si>
    <t>23/4/2008</t>
  </si>
  <si>
    <t>CTY TNHH 1 TVIÊN</t>
  </si>
  <si>
    <t>Cty TNHH MTV TM DV XD Chung Thủy</t>
  </si>
  <si>
    <t>Khu pố 6, F.Long Phước, Tx.Phước Long</t>
  </si>
  <si>
    <t>Cty TNHH MTV XD Cầu Đường Tuân Kiều</t>
  </si>
  <si>
    <t>Số 90 ĐT.741, F.Thác Mơ, Tx.Phước Long</t>
  </si>
  <si>
    <t>TM</t>
  </si>
  <si>
    <t>Xây Dựng</t>
  </si>
  <si>
    <t>Chế biến</t>
  </si>
  <si>
    <t>Nông Nghiệp</t>
  </si>
  <si>
    <t>23/12/2009</t>
  </si>
  <si>
    <t>24/12/2009</t>
  </si>
  <si>
    <t>17/12/2009</t>
  </si>
  <si>
    <t>20/02/2009</t>
  </si>
  <si>
    <t>24/11/2009</t>
  </si>
  <si>
    <t>Cty TNHH Hùng Anh Bình Phước</t>
  </si>
  <si>
    <t>18/11/2009</t>
  </si>
  <si>
    <t>30/6/2008</t>
  </si>
  <si>
    <t>Đường Trần hưng đạo, P.Thác Mơ</t>
  </si>
  <si>
    <t>Công ty TNHH Vân An</t>
  </si>
  <si>
    <t>Công ty TNHH Nhà hàng, khách sạn Hoàng Vũ</t>
  </si>
  <si>
    <t>71 Đinh tiên hoàng, P.Long thuỷ</t>
  </si>
  <si>
    <t>Công ty TNHH Trường Thịnh</t>
  </si>
  <si>
    <t>Công ty TNHH Tấn Phát</t>
  </si>
  <si>
    <t>Công ty TNHH DV-TM Tám Tàng</t>
  </si>
  <si>
    <t>29/09/2006</t>
  </si>
  <si>
    <t>Công ty TNHH Giang Sơn</t>
  </si>
  <si>
    <t>Công ty TNHH Tm và Dv Linh</t>
  </si>
  <si>
    <t>Kp.2, P.Phước Bình</t>
  </si>
  <si>
    <t>Công ty TNHH TM-DV thế giới máy tính</t>
  </si>
  <si>
    <t>Công ty TNHH bệnh viện ĐK Bạch Tuyết</t>
  </si>
  <si>
    <t>25/07/2007</t>
  </si>
  <si>
    <t>Công ty TNHH mai Vân</t>
  </si>
  <si>
    <t>21/04/2008</t>
  </si>
  <si>
    <t>Công ty TNHH Việt Thành</t>
  </si>
  <si>
    <t>Kp.Phước Tiến, P.Long Phước</t>
  </si>
  <si>
    <t>Công ty TNHH Thắng Lợi</t>
  </si>
  <si>
    <t>khu 1, P.Thác Mơ</t>
  </si>
  <si>
    <t>Công ty TNHH Đông Doanh</t>
  </si>
  <si>
    <t>25/03/2009</t>
  </si>
  <si>
    <t>Công ty TNHH Thuỷ Sinh</t>
  </si>
  <si>
    <t>15/09/2009</t>
  </si>
  <si>
    <t>Công ty TNHH Quang Huy</t>
  </si>
  <si>
    <t>Công ty TNHH Đức Trí</t>
  </si>
  <si>
    <t>ĐT.759, khu Vinh Phước, P.Phước Bình</t>
  </si>
  <si>
    <t>25/08/2009</t>
  </si>
  <si>
    <t>Công ty TNHH Lan Cường</t>
  </si>
  <si>
    <t>Công ty TNHH MTV TM-DV Sáng Tạo</t>
  </si>
  <si>
    <t>Kp.Bình Giang 1, P.Sơn Giang</t>
  </si>
  <si>
    <t>Công ty TNHH MTV By By</t>
  </si>
  <si>
    <t>Khu 1, P.Thác Mơ</t>
  </si>
  <si>
    <t>Công ty TNHH MTV Nguyệt Quý</t>
  </si>
  <si>
    <t>18/12/2008</t>
  </si>
  <si>
    <t>Công ty TNHH MTV Nhà máy tôn Phước Bình</t>
  </si>
  <si>
    <t>30/07/2009</t>
  </si>
  <si>
    <t>Công ty TNHH MTV SX bao bì Nam Duy</t>
  </si>
  <si>
    <t>Công ty TNHH MTV Nguyễn Công</t>
  </si>
  <si>
    <t>Công ty TNHH MTV Thịnh Sâm</t>
  </si>
  <si>
    <t>Khu 3, P.Thác Mơ</t>
  </si>
  <si>
    <t>Công ty TNHH MTV Hương Bảo Phát</t>
  </si>
  <si>
    <t>Kp.Phước Trung, P.Long Phước</t>
  </si>
  <si>
    <t>Công ty TNHH MTV Kế toán Đông Á</t>
  </si>
  <si>
    <t>Công ty TNHH MTV TM-DV Phương Nam</t>
  </si>
  <si>
    <t>21/05/2009</t>
  </si>
  <si>
    <t>Công ty CP TM-DVDL-XNK Mỹ Lệ</t>
  </si>
  <si>
    <t>Công ty CP thuỷ điện Thác Mơ</t>
  </si>
  <si>
    <t>DNTN Anh Trọng</t>
  </si>
  <si>
    <t>Số 1,  ĐT741, Tổ 1, Khu 1, p.Long thuỷ</t>
  </si>
  <si>
    <t>24/05/2001</t>
  </si>
  <si>
    <t>DNTN Minh Quới</t>
  </si>
  <si>
    <t>DNTN Hồng An</t>
  </si>
  <si>
    <t>Kp.9, P.Long Phước</t>
  </si>
  <si>
    <t>DNTN Đặng Thịnh</t>
  </si>
  <si>
    <t>Công ty TNHH MTV Gia Khang</t>
  </si>
  <si>
    <t>28/07/2007</t>
  </si>
  <si>
    <t>Công ty TNHH Anh Huy</t>
  </si>
  <si>
    <t>Công ty TNHH MTV TVXD Hoàng Hiếu</t>
  </si>
  <si>
    <t>29/09/2008</t>
  </si>
  <si>
    <t>Công ty TNHH MTV Công Trứ</t>
  </si>
  <si>
    <t>25B, đường Lê Văn A, P.Long Thuỷ</t>
  </si>
  <si>
    <t>Công ty TNHH MTV TV ĐT XD Phước Lộc</t>
  </si>
  <si>
    <t>Công ty TNHH MTV Đại Liên</t>
  </si>
  <si>
    <t>Thôn Phước Quả, xã Phước Tín</t>
  </si>
  <si>
    <t>Công ty TNHH MTV xây lắp điện Trùng Khánh</t>
  </si>
  <si>
    <t>Công ty TNHH MTV SXTMDV Tiến Đạt</t>
  </si>
  <si>
    <t>Công ty TNHH XD Tiến Phát</t>
  </si>
  <si>
    <t>134 Vòng Sân Bay, Kp.5, P.Phước Bình</t>
  </si>
  <si>
    <t>24/08/1999</t>
  </si>
  <si>
    <t>Công ty TNHH XD-XL điện bách Việt</t>
  </si>
  <si>
    <t>Bình Giang II, P.Sơn Giang</t>
  </si>
  <si>
    <t>31/12/2003</t>
  </si>
  <si>
    <t>Công ty TNHH XD Phước Thịnh</t>
  </si>
  <si>
    <t>Kp.Bình Giang, p.Sơn giang</t>
  </si>
  <si>
    <t>Công ty TNHH Thiên Tạo</t>
  </si>
  <si>
    <t>20/09/2004</t>
  </si>
  <si>
    <t>Công ty TNHH Quang Phước</t>
  </si>
  <si>
    <t>14/12/2004</t>
  </si>
  <si>
    <t>Công ty TNHH XD Việt Phong</t>
  </si>
  <si>
    <t>06 Trần Hưng Đạo, P.Long thuỷ</t>
  </si>
  <si>
    <t>29/11/2005</t>
  </si>
  <si>
    <t>Công ty TNHH Phát Đạt</t>
  </si>
  <si>
    <t>Công ty TNHH XD-CĐ Thành Tâm</t>
  </si>
  <si>
    <t>22/12/2006</t>
  </si>
  <si>
    <t>Công ty TNHH XD-GT thuỷ lợi Hoàng Thành</t>
  </si>
  <si>
    <t>Công ty TNHH tấn Thành</t>
  </si>
  <si>
    <t>13/07/2007</t>
  </si>
  <si>
    <t>Công ty TNHH XDCĐ Thịnh Phát</t>
  </si>
  <si>
    <t>61 Nguyễn Huệ, Kp.4, P.Long Thuỷ</t>
  </si>
  <si>
    <t>Công ty TNHH Tiến Đức</t>
  </si>
  <si>
    <t>Công ty TNHH Tiến Đông</t>
  </si>
  <si>
    <t>29/04/2009</t>
  </si>
  <si>
    <t>Công ty TNHH XD Nam Cường</t>
  </si>
  <si>
    <t>10 đường Tự Do, tổ 3, Kp.5, P.Long thuỷ</t>
  </si>
  <si>
    <t>Công ty CP VT CT giao thông Bình Phước</t>
  </si>
  <si>
    <t>Cty TNHH Xây dựng cầu đường Thuận Phú</t>
  </si>
  <si>
    <t>Khu phố Sơn Long, Phường Sơn Giang</t>
  </si>
  <si>
    <t>DNTN Bích Hợp</t>
  </si>
  <si>
    <t>DNTN Diệp Phát</t>
  </si>
  <si>
    <t>24/10/2002</t>
  </si>
  <si>
    <t>DNTN Công Hiệu</t>
  </si>
  <si>
    <t>28/02/2002</t>
  </si>
  <si>
    <t>DNTN Cường Phát Tài</t>
  </si>
  <si>
    <t>DNTN Thanh Sơn</t>
  </si>
  <si>
    <t>Kp.5, P.Phước Bình</t>
  </si>
  <si>
    <t>28/10/2002</t>
  </si>
  <si>
    <t>DNTN Minh Toàn</t>
  </si>
  <si>
    <t>22/12/2003</t>
  </si>
  <si>
    <t>DNTN vinh Phượng</t>
  </si>
  <si>
    <t>DNTN hoàng Đức</t>
  </si>
  <si>
    <t>DNTN Nguyễn Thành</t>
  </si>
  <si>
    <t>DNTN Quý An</t>
  </si>
  <si>
    <t>DNTN Lâm Thu</t>
  </si>
  <si>
    <t>DNTN Lâm Duy</t>
  </si>
  <si>
    <t>Khu 7, P.Long Phước</t>
  </si>
  <si>
    <t>DNTN Ngọc Khang</t>
  </si>
  <si>
    <t>21/07/2006</t>
  </si>
  <si>
    <t>DNTN Đinh Mậu Trung Kiên</t>
  </si>
  <si>
    <t>Kp.6, P.Long Phước</t>
  </si>
  <si>
    <t>DNTN Nhân Diệp</t>
  </si>
  <si>
    <t>Số 4, Khu Phước Trung, P.Phước Bình</t>
  </si>
  <si>
    <t>DNTN Ánh Tuyết</t>
  </si>
  <si>
    <t>DNTN Hiếu Nghĩa</t>
  </si>
  <si>
    <t>21/08/2006</t>
  </si>
  <si>
    <t>DNTN Đại Phát Lợi</t>
  </si>
  <si>
    <t>DNTN Khánh My</t>
  </si>
  <si>
    <t>Tổ 2, Khu 4, P.Long Phước</t>
  </si>
  <si>
    <t>DNTN Liên Giàu</t>
  </si>
  <si>
    <t>26/11/2007</t>
  </si>
  <si>
    <t>DNTN Vơn Quyên</t>
  </si>
  <si>
    <t>Thôn Long Điền 2, P.Long Phước</t>
  </si>
  <si>
    <t>DNTN Minh Loan</t>
  </si>
  <si>
    <t>DNTN Thanh Liên</t>
  </si>
  <si>
    <t>Kp.Phước Vĩnh, P.Phước Bình</t>
  </si>
  <si>
    <t>27/11/2008</t>
  </si>
  <si>
    <t>DNTN Hoa Nga</t>
  </si>
  <si>
    <t>DNTN Phước Uyên</t>
  </si>
  <si>
    <t>Thôn Long Điền , P.Long Phước</t>
  </si>
  <si>
    <t>DNTN Hoàng Dung</t>
  </si>
  <si>
    <t>DNTN Thành Nhung</t>
  </si>
  <si>
    <t>Thôn Phước Yên, xã Phước Tín</t>
  </si>
  <si>
    <t>DNTN Huệ Phước</t>
  </si>
  <si>
    <t>Khu 6, P.Long Phước</t>
  </si>
  <si>
    <t>DNTN Hồng Cúc</t>
  </si>
  <si>
    <t>Kp.2, Sơn Long, P.Sơn Giang</t>
  </si>
  <si>
    <t>DNTN Dung Tâm</t>
  </si>
  <si>
    <t>Kp.1, P.Long Phước</t>
  </si>
  <si>
    <t>DNTN Thái Dương</t>
  </si>
  <si>
    <t>DNTN Phúc Huệ</t>
  </si>
  <si>
    <t>Kp.Phước Tân, P.Long Phước</t>
  </si>
  <si>
    <t>DNTN Thuận Tài</t>
  </si>
  <si>
    <t>DNTN Quốc Lực</t>
  </si>
  <si>
    <t>DNTN Gia Hân</t>
  </si>
  <si>
    <t>25 Đường Lê Văn Duyệt, P.Long thuỷ</t>
  </si>
  <si>
    <t>20/07/2009</t>
  </si>
  <si>
    <t>Công ty TNHH MTV Tân Ngọc</t>
  </si>
  <si>
    <t>Công ty TNHH MTV Tân Phượng</t>
  </si>
  <si>
    <t>14/03/2008</t>
  </si>
  <si>
    <t>Công ty TNHH MTV Vạn Thịnh Hưng</t>
  </si>
  <si>
    <t>Khu Vinh Phước, P.Phước Bình</t>
  </si>
  <si>
    <t>Công ty TNHH MTV Tuấn Duy</t>
  </si>
  <si>
    <t>Tổ 1, Kp.1, P.thác mơ</t>
  </si>
  <si>
    <t>28/08/2009</t>
  </si>
  <si>
    <t>Công ty TNHH MTV Phúc Vân</t>
  </si>
  <si>
    <t xml:space="preserve"> ĐT.741, khu 1, P.Long thuỷ</t>
  </si>
  <si>
    <t>Công ty TNHH MTV Triệu Phước</t>
  </si>
  <si>
    <t>Bình Giang, P.Sơn Giang</t>
  </si>
  <si>
    <t>Công ty TNHH MTV Gia Phát</t>
  </si>
  <si>
    <t>Kp.Vinh Phước, P.Phước Bình</t>
  </si>
  <si>
    <t>Công ty TNHH MTV Diệu Hoà</t>
  </si>
  <si>
    <t>Khu Phước Tân, p.Long Phước</t>
  </si>
  <si>
    <t>Công ty TNHH MTV Thông Đào</t>
  </si>
  <si>
    <t>Thôn Phước Tân, P.Long Phước</t>
  </si>
  <si>
    <t>Công ty TNHH MTV Phúc Ngọc</t>
  </si>
  <si>
    <t>Công ty TNHH MTV Trần Gia</t>
  </si>
  <si>
    <t>Phước Tân 1, P.Long Phước</t>
  </si>
  <si>
    <t>Công ty TNHH MTV Doãn Đức</t>
  </si>
  <si>
    <t>433, Kp.7, P.Long Phước</t>
  </si>
  <si>
    <t>19/11/2009</t>
  </si>
  <si>
    <t>Công ty TNHH MTV Yến Bừng</t>
  </si>
  <si>
    <t>Công ty TNHH MTV Phi thời</t>
  </si>
  <si>
    <t>Công ty TNHH MTV Trường Phú</t>
  </si>
  <si>
    <t>Công ty TNHH MTV Ngân Ngọc</t>
  </si>
  <si>
    <t>Tổ 2A, Kp.6, p.Long Phước</t>
  </si>
  <si>
    <t>Công ty TNHH MTV Cúc Sen</t>
  </si>
  <si>
    <t>28/05/2009</t>
  </si>
  <si>
    <t>Công ty TNHH MTV Mai Quyên</t>
  </si>
  <si>
    <t>Công ty TNHH MTV Ngọc Yến</t>
  </si>
  <si>
    <t>Trần Hưng Đạo, Tổ 3, Khu 3, p.Thác Mơ</t>
  </si>
  <si>
    <t>Công ty TNHH MTV XNK Lưu Danh</t>
  </si>
  <si>
    <t>Bình Giang 1, xã Sơn Giang</t>
  </si>
  <si>
    <t>Công ty TNHH MTV Phụng Thành</t>
  </si>
  <si>
    <t>Tổ 1, khu 4, P.Long thuỷ</t>
  </si>
  <si>
    <t>Công ty TNHH MTV Phú Tài</t>
  </si>
  <si>
    <t>Long Điền 1, P.Long Phước</t>
  </si>
  <si>
    <t>15/04/2009</t>
  </si>
  <si>
    <t>Công ty TNHH MTV Quốc Dân</t>
  </si>
  <si>
    <t>Long Điền 2, P.Long Phước</t>
  </si>
  <si>
    <t>Công ty TNHH TM chế biến nông sản XK Thanh Tâm</t>
  </si>
  <si>
    <t>18/05/1998</t>
  </si>
  <si>
    <t>Công ty TNHH Ngọc Yến</t>
  </si>
  <si>
    <t>Công ty TNHH Minh Trí</t>
  </si>
  <si>
    <t>Khu Phước Vĩnh, P.Phước Bình</t>
  </si>
  <si>
    <t>13/11/2002</t>
  </si>
  <si>
    <t>Công ty TNHH Hồng Việt</t>
  </si>
  <si>
    <t>24A/90, ĐT.741, tổ 3, Kp.1, p.thác Mơ</t>
  </si>
  <si>
    <t>Công ty TNHH Phương Duy</t>
  </si>
  <si>
    <t>23/08/2004</t>
  </si>
  <si>
    <t>Công ty TNHH Lan Đoàn</t>
  </si>
  <si>
    <t>31/12/2004</t>
  </si>
  <si>
    <t>Công ty TNHH Kiều Loan</t>
  </si>
  <si>
    <t>18/01/2005</t>
  </si>
  <si>
    <t>Công ty TNHH Phương Thành Tâm</t>
  </si>
  <si>
    <t>19/04/2006</t>
  </si>
  <si>
    <t>Công ty TNHH Tân Trung Thành</t>
  </si>
  <si>
    <t>Kp.1, p.Phước BÌnh</t>
  </si>
  <si>
    <t>Công ty TNHH Tm-XNK Thuận Thiên</t>
  </si>
  <si>
    <t>16/04/2008</t>
  </si>
  <si>
    <t>Công ty TNHH Lợi Thành</t>
  </si>
  <si>
    <t>Kp.Phước Tân 1, P.Long Phước</t>
  </si>
  <si>
    <t>Công ty TNHH Thành Huế</t>
  </si>
  <si>
    <t>Công ty TNHH Thu Phương</t>
  </si>
  <si>
    <t>thôn Phước Tân, P.Long phước</t>
  </si>
  <si>
    <t>29/01/2008</t>
  </si>
  <si>
    <t>Công ty TNHH ĐT XNK Hồ Nguyễn</t>
  </si>
  <si>
    <t>Công ty TNHH TM-DV-SX Thành Đạt</t>
  </si>
  <si>
    <t>tổ 2, thôn Phước Tân, P.Long Phước</t>
  </si>
  <si>
    <t>Công ty TNHH Bình Phương</t>
  </si>
  <si>
    <t>Công ty TNHH Nga Phước</t>
  </si>
  <si>
    <t>Công ty TNHH TM-DV-XNK Nga Hải</t>
  </si>
  <si>
    <t>Công ty TNHH Bông Sơn</t>
  </si>
  <si>
    <t>150 ĐT.741, tổ 2, Kp.1, P.Thác Mơ</t>
  </si>
  <si>
    <t>Công ty TNHH TM-DV Gia Phát</t>
  </si>
  <si>
    <t>24/09/2009</t>
  </si>
  <si>
    <t>Công ty TNHH Phong tân</t>
  </si>
  <si>
    <t>Thôn Phước Uyên, xã Phước Tín</t>
  </si>
  <si>
    <t>63 Hồ Long Thủy, Kp.3, P.Long Thủy</t>
  </si>
  <si>
    <t>Cty TNHH MTV TM  Huy Phát</t>
  </si>
  <si>
    <t>07/01/2013</t>
  </si>
  <si>
    <t>Cty TNHH MTV</t>
  </si>
  <si>
    <t>30/01/2013</t>
  </si>
  <si>
    <t>04/01/2013</t>
  </si>
  <si>
    <t>DNTN Hiên Nghĩa</t>
  </si>
  <si>
    <t>Kp.Long Điền 1, P.Long Phước, Phước Long</t>
  </si>
  <si>
    <t>DNTN TMDV Ngọc Anh</t>
  </si>
  <si>
    <t>Kp.1, P.Long Thủy, Phước Long</t>
  </si>
  <si>
    <t>DNTN karaoke Thiên Phong</t>
  </si>
  <si>
    <t>Kp,3, P.Long Phước, Tx.Phước Long</t>
  </si>
  <si>
    <t>DNTN Mây Ngàn</t>
  </si>
  <si>
    <t>Kp,5, P.Thác Mơ, Tx.Phước Long</t>
  </si>
  <si>
    <t>DNTN Tấn Định</t>
  </si>
  <si>
    <t>Cty TNHH MTV Nghĩa Thái</t>
  </si>
  <si>
    <t>Số nhà 09, đường ĐT.759, tổ 1, Kp.3, phường Phước Bình, Tx.Phước Long</t>
  </si>
  <si>
    <t>03/01/2013</t>
  </si>
  <si>
    <t>Cty TNHH MTV TMDV Minh Phương</t>
  </si>
  <si>
    <t>Cty TNHH MTV TMDV Minh Hùng</t>
  </si>
  <si>
    <t>Khu 2, P.Phước BÌnh, Tx.Phước Long</t>
  </si>
  <si>
    <t>Cty TNHH MTV TMDV Nguyễn Hùng</t>
  </si>
  <si>
    <t>Tổ 1, ĐT759, Kp.Phước Vĩnh, P.PHước Bình</t>
  </si>
  <si>
    <t>Cty TNHH MTV Thảo Thúy</t>
  </si>
  <si>
    <t>20/1, Tổ 3, Kp.2, P.Thác Mơ, Phước Long</t>
  </si>
  <si>
    <t>Cty TNHH xe máy Tấn Phát</t>
  </si>
  <si>
    <t>Cty TNHH MTV TM XNK Huy Việt</t>
  </si>
  <si>
    <t>Cty TNHH MTV TM Huy Hoàng</t>
  </si>
  <si>
    <t>Kp.1, P.Long Thủy, Tx.Phước Long</t>
  </si>
  <si>
    <t>Cty TNHH MTV Hà Cẩm Tú</t>
  </si>
  <si>
    <t>Tổ 6, Khu 3, P.Long Thủy, Tx.Phước Long</t>
  </si>
  <si>
    <t>Cty TNHH MTV TMDV Nguyên Huy</t>
  </si>
  <si>
    <t>171, Kp.1, P.Phước BÌnh, Tx.Phước Long</t>
  </si>
  <si>
    <t>Cty TNHH MTV Cường Phương</t>
  </si>
  <si>
    <t>17, Kp.1, P.Long Thủy, Tx.Phước Long</t>
  </si>
  <si>
    <t>Cty TNHH MTV Như Sơn</t>
  </si>
  <si>
    <t>Tổ 4, Kp.1, P.Long Thủy, Tx.Phước Long</t>
  </si>
  <si>
    <t>Cty TNHH MTV Hiếu Nguyễn</t>
  </si>
  <si>
    <t>Cty TNHH MTV SXTM Phú Hương</t>
  </si>
  <si>
    <t>Cty TNHH MTV TMDVSX HP</t>
  </si>
  <si>
    <t>Khu 7, P.Long Phước, Tx.Phước Long</t>
  </si>
  <si>
    <t>Cty TNHH MTV SXTM Tứ Quý</t>
  </si>
  <si>
    <t>Cty TNHH MTV Phượng Yến</t>
  </si>
  <si>
    <t>Cty TNHH MTV 3D Bình Phước</t>
  </si>
  <si>
    <t>Số 64, Tổ 2, Kp.2, P.Phước BÌnh, Tx.Phước Long</t>
  </si>
  <si>
    <t>Cty TNHH MTV XNK hằng Nga</t>
  </si>
  <si>
    <t>Thôn Nhpơ Hòa 1, xã Long Giang, Tx.Phước Long</t>
  </si>
  <si>
    <t>Cty TNHH MTV TMDV VT Quang Hiệp</t>
  </si>
  <si>
    <t>151, Tổ 3B, Kp.6, P.Long Phước, Tx.Phước Long</t>
  </si>
  <si>
    <t>Cty TNHH MTV Nam Phát BP</t>
  </si>
  <si>
    <t>109, Kp,3, P.Long Phước, Phước Long</t>
  </si>
  <si>
    <t>Cty TNHH MTV SXTM Minh Phước</t>
  </si>
  <si>
    <t>Kp.Phước Vĩnh, P.Phước BÌnh, Tx.Bình Long</t>
  </si>
  <si>
    <t>Cty TNHH MTV XNK Nhật Thiên</t>
  </si>
  <si>
    <t>Kp.BÌnh Giang 2, P.Sơn Giang, Tx.Phước Long</t>
  </si>
  <si>
    <t>Cty TNHH MTV Tưởng Luyến</t>
  </si>
  <si>
    <t>Kp.Phước Sơn, P.Phước BÌnh, Tx.Phước Long</t>
  </si>
  <si>
    <t>Cty TNHH MTV SXTM Thu Thủy</t>
  </si>
  <si>
    <t>Cty TNHH MTV SXTM Tài Lộc</t>
  </si>
  <si>
    <t>Đường 6/1, Tổ 3, Khu 4, P.Long Thủy, Tx.Phước Long</t>
  </si>
  <si>
    <t>Cty TNHH MTV Nhơn Hòa</t>
  </si>
  <si>
    <t>Số nhà 150, Tổ 3, Khu 4, P.Thác Mơ, Tx.Phước Long</t>
  </si>
  <si>
    <t>Cty TNHH MTV SXTM Thành Vinh</t>
  </si>
  <si>
    <t>Phao Lô Đông, Kp.Long Điện 1, P.Long Phước, Tx.Phước Long</t>
  </si>
  <si>
    <t>Cty TNHH MTV TMDV Liên Việt</t>
  </si>
  <si>
    <t>Tổ 8, Kp.9, P.Long Phước, Tx.Phước Long</t>
  </si>
  <si>
    <t>Cty TNHH MTV Phương Tân</t>
  </si>
  <si>
    <t>Kp,1, P.Phước Bình, Tx.Phước Long</t>
  </si>
  <si>
    <t>Cty TNHH MTV Đăng Lộc</t>
  </si>
  <si>
    <t>Cty TNHH MTV XNK nông sản Quang Linh</t>
  </si>
  <si>
    <t>Số 68, Đường 6/1, Khu phố 4, P.Thác Mơ, Tx.Phước Long</t>
  </si>
  <si>
    <t>Cty TNHH TMDV Như Lập</t>
  </si>
  <si>
    <t>Số 119, Thôn Phước Yên, xã Phước Tín, Tx.Phước Long</t>
  </si>
  <si>
    <t>Cty TNHH TMSX Tuấn Thủy</t>
  </si>
  <si>
    <t>19/58 Phan Bội Châu, Tổ 4, Khu 1, P.Long Thủy, Phước Long</t>
  </si>
  <si>
    <t>Cty TNHH TMDV Gia Bảo</t>
  </si>
  <si>
    <t>Kp.Vinh Phước, P.Phước Bình, Phước Long</t>
  </si>
  <si>
    <t>Cty TNHH TMSX Hoàng Phương</t>
  </si>
  <si>
    <t>Thôn Phước Quả, xã Phước Tín, Phước Long</t>
  </si>
  <si>
    <t>Cty TNHH Song Mẫn</t>
  </si>
  <si>
    <t>Kp.7, P.Long Phước, Phước Long</t>
  </si>
  <si>
    <t>Cty TNHH MTV Tư Vấn XD Minh Trí</t>
  </si>
  <si>
    <t>Thôn Nhơn Hòa 1, xã Long Giang, TX.Phước Long</t>
  </si>
  <si>
    <t>Cty TNHH MTV XD Ánh Dương</t>
  </si>
  <si>
    <t>Kp.1, P.Thác Mơ, Tx.phước Long</t>
  </si>
  <si>
    <t>Cty TNHH MTV TV ĐTXD Việt Trung</t>
  </si>
  <si>
    <t>Kp,5, P.Long Thủy, Tx.Phước Long</t>
  </si>
  <si>
    <t>Cty TNHH TVDVXD Vạn Phước</t>
  </si>
  <si>
    <t>Kp,6, P.Long Phước, Tx.Phước Long</t>
  </si>
  <si>
    <t>Cty TNHH MTV Thiện Thông</t>
  </si>
  <si>
    <t>Khu Phước Vĩnh, Phường Phước Bình, Tx.Phước Long</t>
  </si>
  <si>
    <t>DNTN SXTM Lệ Uyên</t>
  </si>
  <si>
    <t>Kp.3, P.Long Thủy, Plong</t>
  </si>
  <si>
    <t>Cty TNHH MTV SXTM Thế Hoài</t>
  </si>
  <si>
    <t>KP.9, P.Long Phước, Tx.Phước Long</t>
  </si>
  <si>
    <t>Cty TNHH MTV SX TM Đức Anh Bình Phước</t>
  </si>
  <si>
    <t>Kp. 1, P.Long Phước, Tx.Phước Long</t>
  </si>
  <si>
    <t>Cty TNHH MTV SXTM Hiếu Nghĩa</t>
  </si>
  <si>
    <t>Kp. 2, P.Long Thủy, Tx.Phước Long</t>
  </si>
  <si>
    <t>Cty TNHH MTV SX- XNK An Khang</t>
  </si>
  <si>
    <t>Cty TNHH MTV TMDV CB Văn Thực</t>
  </si>
  <si>
    <t>Kp7, P.Long Phước, Tx.Phước Long</t>
  </si>
  <si>
    <t>Cty TNHH MTV TMSX Bách Lạc</t>
  </si>
  <si>
    <t>759, P.Phước BÌnh, Tx.Phước Long</t>
  </si>
  <si>
    <t>Cty TNHH MTV SXTM Thuận Hòa</t>
  </si>
  <si>
    <t>Thôn Long Điền 2, P.Long Phước, Tx.Phước Long</t>
  </si>
  <si>
    <t>Cty TNHH MTV SXTM Trung Quỳnh</t>
  </si>
  <si>
    <t>Cty TNHH MTV SXTM XNK Phương Huy</t>
  </si>
  <si>
    <t>Kp.4, P.Long Thủy, Tx.Phước Long</t>
  </si>
  <si>
    <t>Cty TNHH MTV SXTM Hoàng Bảo</t>
  </si>
  <si>
    <t>Tổ 3, Kp.5, P.Long Thủy, Phước Long</t>
  </si>
  <si>
    <t>Cty TNHH MTV TMSX Hoàng Việt</t>
  </si>
  <si>
    <t>tỔ 1, Kp.Phước Trung, P.Phước Bình, Plong</t>
  </si>
  <si>
    <t>Cty TNHH MTV SXTM Long Vân</t>
  </si>
  <si>
    <t>Cty TNHH MTV TMDV CB Minh Ngọc</t>
  </si>
  <si>
    <t>Khu phố 1, Phước Bình, Tx.Phước Long</t>
  </si>
  <si>
    <t>Cty TNHH MTV TMDV CB Hoàng Trọng</t>
  </si>
  <si>
    <t>Cty TNHH MTV SXTM Hoàng Dung</t>
  </si>
  <si>
    <t>Tổ 5, Kp.4, P.Long Thủy, Tx.Phước Long</t>
  </si>
  <si>
    <t>Cty TNHH MTV TMDV CB Phương Liên</t>
  </si>
  <si>
    <t>Kp,7, P.Long Phước, Tx.Phước Long</t>
  </si>
  <si>
    <t>Cty TNHH MTV TMDVCB Hiên Phương</t>
  </si>
  <si>
    <t>Cty TNHH MTV SXTMDV Thành Sự</t>
  </si>
  <si>
    <t>ĐT.759, KP.9, P.Long Phước, Tx.Phước Long</t>
  </si>
  <si>
    <t>Cty TNHH MTV SXTM Duy Tân</t>
  </si>
  <si>
    <t>Tổ 2, Kp.Phước Sơn, P.Phước Bình, Tx.Phước Long</t>
  </si>
  <si>
    <t>Cty TNHH MTV SXTMDV Vân Tiên</t>
  </si>
  <si>
    <t>Tổ 1A, Kp.6, P.Long Phước, Tx.Phước Long</t>
  </si>
  <si>
    <t>Cty TNHH XNK điều Bình Phước</t>
  </si>
  <si>
    <t>Kp.1, P.Phước BÌnh, Plong</t>
  </si>
  <si>
    <t>Cty TNHH XNK Thiện Nhân Bình Phước</t>
  </si>
  <si>
    <t>Tổ 1, Khu Phước Vĩnh, P.Phước Bình, Tx.Phước Long</t>
  </si>
  <si>
    <t>Cty CP SXTMDV vận tải Phú Liên</t>
  </si>
  <si>
    <t>Cty CP SXTM Tứ Hải</t>
  </si>
  <si>
    <t>Cty TNHH VGE</t>
  </si>
  <si>
    <t>Khu 3, P.Long Thủy, Phước Long</t>
  </si>
  <si>
    <t>Công ty TNHH MTV Tư vấn đầu tư xây dựng Đại Phúc</t>
  </si>
  <si>
    <t>Số 08, Trần Hưng Đạo, Phường Long Thủy, TX Phước Long</t>
  </si>
  <si>
    <t>Cty TNHH MTV Thương mại dịch vụ Phước Bình</t>
  </si>
  <si>
    <t>Số 359, khu phố 8, phường Long Phước, TX Phước Long</t>
  </si>
  <si>
    <t>16/7/2013</t>
  </si>
  <si>
    <t>DNTN Minh Nhật</t>
  </si>
  <si>
    <t>15/10/2004</t>
  </si>
  <si>
    <t>S
T
T</t>
  </si>
  <si>
    <t>Cty TNHH 1TV</t>
  </si>
  <si>
    <t>Cty TNHH 2TV</t>
  </si>
  <si>
    <t>``</t>
  </si>
  <si>
    <t>Cty TNHH Dđại Thành Phát</t>
  </si>
  <si>
    <t>Cty TNHH MTV SXTMDV Khởi Phát</t>
  </si>
  <si>
    <t>Đường ĐT 741, khu phố Phước Vĩnh, phường Phước Bình, Tx Phước Long</t>
  </si>
  <si>
    <t>17/4/2013</t>
  </si>
  <si>
    <t>Cty TNHH MTV SXTM Hoàng Linh</t>
  </si>
  <si>
    <t>Tổ 3, khu phố Phước Vĩnh, phường Phước Bình, TX Phước Long.</t>
  </si>
  <si>
    <t>Công ty TNHH Sản xuất thương mại dịch vụ Tuấn Oanh</t>
  </si>
  <si>
    <t>Thôn phước lộc, xã Phước Tín, Tx.Phước Long</t>
  </si>
  <si>
    <t>19/4/2012</t>
  </si>
  <si>
    <t>Cty TNHH 1tviên Đầu Tư  Đông Nam</t>
  </si>
  <si>
    <t>20/10/2014</t>
  </si>
  <si>
    <t>30/10/2014</t>
  </si>
  <si>
    <t>28/11/2014</t>
  </si>
  <si>
    <t>22/12/2014</t>
  </si>
  <si>
    <t>DNTN Huỳnh Tấn Phước</t>
  </si>
  <si>
    <t>Tổ 4, Kp.7, P.Long Phước, Tx.Phước Long</t>
  </si>
  <si>
    <t>DNTN Lan Hinh</t>
  </si>
  <si>
    <t>DNTN TM Bích Châu</t>
  </si>
  <si>
    <t>Tổ 7, Kp.9, P.Long Phước, Tx.Phước Long</t>
  </si>
  <si>
    <t>Cty TNHH MTV TM Thịnh Phát</t>
  </si>
  <si>
    <t>Khu 1, P.Long Phước, Tx.Phước Long</t>
  </si>
  <si>
    <t>Cty TNHH MTV TVXD Phú Hưng</t>
  </si>
  <si>
    <t>35 Nguyễn Văn Trỗi, P.Long Thủy, tx.Phước Long</t>
  </si>
  <si>
    <t>Cty TNHH MTV TMSX Thành Đạt</t>
  </si>
  <si>
    <t>110, Đường 6/1, Tổ 3, Khu 4, P.Thác Mơ, Tx. Phước Long</t>
  </si>
  <si>
    <t>Cty TNHH TMDV Đình Tuấn</t>
  </si>
  <si>
    <t>Kp,8, P.Long Phước, Tx.Phước Long</t>
  </si>
  <si>
    <t>Cty TNHH MTV Trương Anh</t>
  </si>
  <si>
    <t>Số 53, Thôn Phước Vĩnh, P.Phước Bình, Tx.Phước Long</t>
  </si>
  <si>
    <t>Cty TNHH MTV SXTM XNK Hiệp Hoa</t>
  </si>
  <si>
    <t>Cty TNHH MTV SXTMDV Đại Phát Đạt</t>
  </si>
  <si>
    <t>Tổ 3, Kp.Phước Sơn, P.Phước BÌnh, Tx.Phước long</t>
  </si>
  <si>
    <t>Cty TNHH MTV Trường Hồng Phát</t>
  </si>
  <si>
    <t>Tổ 4, Khu 2, P.Long Thủy, tx.Phước Long</t>
  </si>
  <si>
    <t>Cty TNHH MTV SXTMDV Thành Phát</t>
  </si>
  <si>
    <t>Kp,2, P.Thác Mơ, Tx.Phước Long</t>
  </si>
  <si>
    <t>Cty TNHH MTV TMDV Công Minh</t>
  </si>
  <si>
    <t>Kp,4, P.Long Phước, Tx.Phước Long</t>
  </si>
  <si>
    <t>Cty TNHH MTV TMDV Trường Huy</t>
  </si>
  <si>
    <t>Kp,1, P.Long Phước, Tx.Phước Long</t>
  </si>
  <si>
    <t>Cty TNHH MTV SXTM Việt Hà</t>
  </si>
  <si>
    <t>Kp,6, Plong Phước, Tx.Phước Long</t>
  </si>
  <si>
    <t>Cty TNHH MTV Ba Tây</t>
  </si>
  <si>
    <t>Kp,1, P.Phước Bình, Tx.Phước long</t>
  </si>
  <si>
    <t>Cty TNHH MTV Phát Giàu</t>
  </si>
  <si>
    <t>180, ĐT741, Kp,3, P.Phước BÌnh, Tx.Phước lOng</t>
  </si>
  <si>
    <t>Cty TNHH MTV SXTMDV XNK Thành Đạt</t>
  </si>
  <si>
    <t>Cty TNHH MTV Phú Huệ</t>
  </si>
  <si>
    <t>Cty TNHH MTV DV quảng cáo Tân Tuổi Trẻ</t>
  </si>
  <si>
    <t>Kp,2, P.Phước Bình, Tx.Phước Long</t>
  </si>
  <si>
    <t>Cty TNHH MTV Thái Trinh</t>
  </si>
  <si>
    <t>Cty TNHH MTV TMDV Thuận Tiến</t>
  </si>
  <si>
    <t>309 Khu phố 2, P.Long Phước, Tx.Phước Long</t>
  </si>
  <si>
    <t>Cty TNHH MTV TMDV Việt Hà</t>
  </si>
  <si>
    <t>Tổ 5, Khu 8, P.Long Phước, Tx.Phước Long</t>
  </si>
  <si>
    <t>Cty TNHH MTV TMSX Long Vỹ</t>
  </si>
  <si>
    <t>Cty TNHH MTV SXTMDV Long Ân</t>
  </si>
  <si>
    <t>Cty TNHH MTV Linh Phát</t>
  </si>
  <si>
    <t>Cty TNHH MTV TMDV Toàn Phát</t>
  </si>
  <si>
    <t>31 Đường 6/1, Tổ 3, Kp.1, P.Long Thủy, Phước Long</t>
  </si>
  <si>
    <t>Cty TNHH MTV Đức Thành Tài</t>
  </si>
  <si>
    <t>172, ĐT 741, P.Long Phước, Tx.Phước Long, BP</t>
  </si>
  <si>
    <t>Cty TNHH MTV SXTMDV Hoàng Phúc</t>
  </si>
  <si>
    <t>ĐT 759, Kp.Long Điền 1, P.Long Phước, Tx.Phước Long</t>
  </si>
  <si>
    <t>Cty TNHH MTV kim khí điện máy Thủy Tiên</t>
  </si>
  <si>
    <t>30/09/2014</t>
  </si>
  <si>
    <t>Cty TNHH MTV TMDV Vân Dũng</t>
  </si>
  <si>
    <t>106 Trần Hưng Đạo, P.Thác Mơ, Tx.Phước Long</t>
  </si>
  <si>
    <t>Cty TNHH MTV TMDV Hải Dương</t>
  </si>
  <si>
    <t>Số 84, Thôn Phước Lộc, xã Phước Tín, Tx.Phước Long</t>
  </si>
  <si>
    <t>21/10/2014</t>
  </si>
  <si>
    <t>Cty TNHH MTV HKV</t>
  </si>
  <si>
    <t>Tổ 1, Kp.1, P.Long Phước, Tx.Phước Long</t>
  </si>
  <si>
    <t>27/10/2014</t>
  </si>
  <si>
    <t>Cty TNHH MTV du lịch Ngân Hà</t>
  </si>
  <si>
    <t>D9T, Thôn BÌnh Giang 2, P.Sơn Giang, Tx.Phước Long</t>
  </si>
  <si>
    <t>Cty TNHH MTV SXTMXNK Phong Thư</t>
  </si>
  <si>
    <t>Tổ 1, Kp.8, P.Long Phước, Tx.Phước Long</t>
  </si>
  <si>
    <t>Cty TNHH MTV SXTMXNK Gia Huy</t>
  </si>
  <si>
    <t>Tổ 3, Kp.9, P.Long PHước, Tx.Phước Long</t>
  </si>
  <si>
    <t>Cty TNHH MTV TMDV XNK Phương Linh</t>
  </si>
  <si>
    <t>Tổ 2, Kp.7, P.Long Phước, Tx.Phước Long</t>
  </si>
  <si>
    <t>Cty TNHH MTV SXTM XNK Thanh Hậu</t>
  </si>
  <si>
    <t>05, Kp.9, P.Long Phước, Tx.Phước Long</t>
  </si>
  <si>
    <t>Cty TNHH MTV TMDV HỒng Điểm</t>
  </si>
  <si>
    <t>47B, Lê Văn Duyệt, Tổ 2, Kp.2, P.Long Thủy, Plong</t>
  </si>
  <si>
    <t>Cty TNHH MTV vận tải Kiều Loan</t>
  </si>
  <si>
    <t>D9T, Kp.Phước Trung, P.Phước Bình, Phước Long</t>
  </si>
  <si>
    <t>Cty TNHH MTV SXTMXNK Kim Hoa</t>
  </si>
  <si>
    <t>Tổ 2, Kp.2, P.Thác Mơ, Tx.Phước Long</t>
  </si>
  <si>
    <t>24/12/2014</t>
  </si>
  <si>
    <t>Cty TNHH OHIO</t>
  </si>
  <si>
    <t>230, Tổ 1, Kp,7, P.Long Phước, Phước Long</t>
  </si>
  <si>
    <t>Cty TNHH XNK Tuấn Trang</t>
  </si>
  <si>
    <t>Đường ĐT.741, TỔ 3, Kp.2, P.Phước Bình, Tx.Phước Long</t>
  </si>
  <si>
    <t>22/10/2014</t>
  </si>
  <si>
    <t>29/09/2014</t>
  </si>
  <si>
    <t>17/11/2014</t>
  </si>
  <si>
    <t>25/12/2014</t>
  </si>
  <si>
    <t>Tổ 2, Kp.5, P.Long Phước, Tx.Phước Long</t>
  </si>
  <si>
    <t>Cty TNHH MTV TVTKXD kiến trúc Việt</t>
  </si>
  <si>
    <t>Tổ 3, Kp.1, P.Long Phước, Tx.Phước Long</t>
  </si>
  <si>
    <t>Cty TNHH MTV TMDV Đại Việt</t>
  </si>
  <si>
    <t>13/11/2014</t>
  </si>
  <si>
    <t>Tổ 3, Kp.4, P.Long Phước, Tx.Phước Long</t>
  </si>
  <si>
    <t>Cty TNHH MTV Quang Sáng</t>
  </si>
  <si>
    <t>325, Đường 759, Kp.7, P.Long Phước, Tx.Phước Long</t>
  </si>
  <si>
    <t>Cty TNHH MTV Viết Ánh</t>
  </si>
  <si>
    <t>Tổ 5, Khu 4, P.Long Phước, Tx.Phước Long</t>
  </si>
  <si>
    <t>Cty TNHH MTV XDCT Toàn Thắng</t>
  </si>
  <si>
    <t>Tổ 3, Kp.3, P.Long Phước, Tx.Phước Long</t>
  </si>
  <si>
    <t>Cty TNHH MTV ĐTXD Quang Minh</t>
  </si>
  <si>
    <t>31/12/2014</t>
  </si>
  <si>
    <t>Số nhà 171, Tổ 2, Kp.Phước Trung, P.Phước Bình, Tx.Phước Long</t>
  </si>
  <si>
    <t>Cty TNHH MTV SXTM H&amp;T</t>
  </si>
  <si>
    <t>16/12/2014</t>
  </si>
  <si>
    <t>Tổ 5, Kp.BÌnh Giang 2, P.Sơn Giang, Tx.Phước Long</t>
  </si>
  <si>
    <t>Cty TNHH MTV SXTM XNK Thanh Bình</t>
  </si>
  <si>
    <t>31/10/2014</t>
  </si>
  <si>
    <t>81, TỔ 3, Kp.3, P.Thác Mơ, Tx.Phước Long</t>
  </si>
  <si>
    <t>Cty TNHH MTV XNK Khang Lộc Phát</t>
  </si>
  <si>
    <t>80, Đội 4, Thôn Phước Yên, xã Phước TÍn, Phước Long</t>
  </si>
  <si>
    <t>Cty TNHH MTV SXTMDV Thảo Nguyên</t>
  </si>
  <si>
    <t>28/10/2014</t>
  </si>
  <si>
    <t>432, Đường ĐT759, Kp.8, P.Long Phước, Phước Long</t>
  </si>
  <si>
    <t>Cty TNHH MTV TM XNK Nghĩa Anh</t>
  </si>
  <si>
    <t>Tổ 2, Kp.2, P.Long Phước, Tx.Phước Long</t>
  </si>
  <si>
    <t>Cty TNHH MTV SXTM Hoàng Mỹ</t>
  </si>
  <si>
    <t>Tổ 2, Kp.3, P.Long Phước, Tx.Phước Long</t>
  </si>
  <si>
    <t>Cty TNHH MTV SXTM Thọ Phát</t>
  </si>
  <si>
    <t>92, Tổ 1, Khu Phước Vĩnh, P.Phước Bình, Tx.Phước Long</t>
  </si>
  <si>
    <t>Cty TNHH MTV SXTM Thúy Châu</t>
  </si>
  <si>
    <t>244, Tổ 2, Kp.3, P.Long Phước, Tx.Phước Long</t>
  </si>
  <si>
    <t>Cty TNHH MTV SXTM XNH Mười Tâm</t>
  </si>
  <si>
    <t>Tổ 8, Kp. Bình Giang 2, P.Sơn Giang, Tx.Phước Long</t>
  </si>
  <si>
    <t>Cty TNHH MTV Ysen</t>
  </si>
  <si>
    <t>Tổ 4, Kp.Phú Sơn, P.Sơn Giang, Tx.Phước Long</t>
  </si>
  <si>
    <t>Cty TNHH MTV SXTM An Bình</t>
  </si>
  <si>
    <t>Cty TNHH MTV SXTM Bảo Ngọc</t>
  </si>
  <si>
    <t>Kp.Phước VĨnh, P.Phước BÌnh, Tx.Phước Long</t>
  </si>
  <si>
    <t>Cty TNHH MTV SXTM XNK Hoàng Phúc</t>
  </si>
  <si>
    <t>Kp,1, P.Long Phước, Tx.Phước Long, BÌnh Phước</t>
  </si>
  <si>
    <t>Cty TNHH MTV SXTM Trần Thắng</t>
  </si>
  <si>
    <t>Số 22, Tổ 5, Kp,7, P.Long Phước, Tx.Phước long</t>
  </si>
  <si>
    <t>Cty TNHH MTV SXTM Quang Lư</t>
  </si>
  <si>
    <t>Kp,6, P.Long Phước, Phước Long</t>
  </si>
  <si>
    <t>Cty TNHH MTV SXTM XNK Thái Nga</t>
  </si>
  <si>
    <t>Cty TNHH MTV SXTM Cao Sơn</t>
  </si>
  <si>
    <t>Thôn Phước Yến, xã Phước Tín, Phước Long</t>
  </si>
  <si>
    <t>Cty TNHH MTV SXTM XNK Nhật Anh</t>
  </si>
  <si>
    <t>Kp.2, P.Thác Mơ, Tx.Phước Long</t>
  </si>
  <si>
    <t>Cty TNHH MTV Vương Thẩm</t>
  </si>
  <si>
    <t>Cty TNHH MTV Kiều Loan II</t>
  </si>
  <si>
    <t>202, ĐT759, Kp.Phước Sơn, P.Phước Bình, Tx.Phước Long</t>
  </si>
  <si>
    <t>Cty TNHH SX Thiên Phước</t>
  </si>
  <si>
    <t>Số 48, Tổ 1, Khu 8, P.Long Phước, Tx.Phước Long</t>
  </si>
  <si>
    <t>Cty TNHH thực phẩm Duy Phong Bình Phước</t>
  </si>
  <si>
    <t>89A, Lê Văn Duyệt, Kp.3, P.Long Thủy, Phước Long</t>
  </si>
  <si>
    <t>Cty TNHH SXDVTM Hợp Thành</t>
  </si>
  <si>
    <t>87, Tổ 2, Kp.3, P.Phước BÌnh, Tx.Phước long</t>
  </si>
  <si>
    <t>Cty TNHH Ca Liên</t>
  </si>
  <si>
    <t>18/12/2014</t>
  </si>
  <si>
    <t>Lô A 7.6, KCN Chơn Thành, Ấp 2, xã Thành Tâm, CHơn Thành</t>
  </si>
  <si>
    <t>Cty CP năng lượng xanh Đất Việt</t>
  </si>
  <si>
    <t>Thôn Nhơn Hòa 1, xã Long Giang, Tx.Phước Long</t>
  </si>
  <si>
    <t>Cty CP Long Sơn Phước Bình</t>
  </si>
  <si>
    <t>DANH SÁCH DN PHƯỚC LONG ĐĂNG KÝ ĐẾN 31/12/2014</t>
  </si>
  <si>
    <t>Khu phố Phước An, Phường Phước Bình, TX. Phước Long</t>
  </si>
  <si>
    <t>Công ty TNHH MTV XNK Thanh Thuỷ (chuyển đổi ngày 18/03/2015 từ cty TNHH XNK Thanh Thủy)</t>
  </si>
  <si>
    <t>Cty TNHH MTV Thải Sơn</t>
  </si>
  <si>
    <t>Số 188, Tổ 3, KP1, Phường Phước Bình, TX. Phước Long</t>
  </si>
  <si>
    <t>Tổ 2, KP.4, Phường Long Phước, TX. Phước Long</t>
  </si>
  <si>
    <t>Số 40 Anê thành, KP. Long Điền II , P.Long Phước, TX. Phước Long</t>
  </si>
  <si>
    <t>Số 77, KP 3, Phường Long Phước, TX. Phước Long</t>
  </si>
  <si>
    <t>31/07/2009</t>
  </si>
  <si>
    <t xml:space="preserve">            </t>
  </si>
  <si>
    <t xml:space="preserve">Cty TNHH MTV TMDV XNK Đại Hồng (chuyển đổi ngày 18/03/2013 từ Cty TNHH TM DV XNK Đại Hồng) </t>
  </si>
  <si>
    <t>Cty TNHH MTV Mạnh Thắng (được chuyển đổi  từ Cty TNHH Mạnh Thắng)</t>
  </si>
  <si>
    <t>Cty TNHH MTV Thái Mỹ (đổi tên từ Cty TNHH MTV Thanh Phiên)</t>
  </si>
  <si>
    <t>Đội 1, Thôn Phước Yên, Xã Phước Tín, Tx.Phước Long</t>
  </si>
  <si>
    <t>ĐT.741, khu Phước Trung, P.Long Phước, TX. Phước Long</t>
  </si>
  <si>
    <t>Số nhà 70, Kp.6, P.Long Phước, Tx.Phước Long</t>
  </si>
  <si>
    <t>Phao Lô Đông, Kp.Long Điền 1, P.Long Phước, TX. Phước Long</t>
  </si>
  <si>
    <t>47, Phường Long Thủy, Tx.Phước Long</t>
  </si>
  <si>
    <t>Khu phố 6, phường Long Phước, TX. Phước Long.</t>
  </si>
  <si>
    <t xml:space="preserve">Khu 6, phường Long Phước, TX. Phước Long, </t>
  </si>
  <si>
    <t>Khu 7, phường Long Phước, TX. Phước Long</t>
  </si>
  <si>
    <t>Số 193, tổ 4, kp.7, phường Long Phước, TX. Phước Long</t>
  </si>
  <si>
    <t>ĐT 741, tổ 1, khu phố 2, phường Thác Mơ, TX. Phước Long</t>
  </si>
  <si>
    <t>Số 35, khu phố Phước Vĩnh, phường Phước Bình, TX. Phước Long</t>
  </si>
  <si>
    <t>Khu phố 3, phường Long Phước, TX. Phước Long</t>
  </si>
  <si>
    <t>Khu phố 3, phường Thác Mơ, TX. Phước Long</t>
  </si>
  <si>
    <t>Kp.4, phường Long Phuớc, TX. Phuớc Long</t>
  </si>
  <si>
    <t xml:space="preserve">Khu 7, phường Long Phước, TX. Phước Long, </t>
  </si>
  <si>
    <t>Khu 3, phường Long Thủy, TX. Phước Long</t>
  </si>
  <si>
    <t>Bình Giang 2, phường Sơn Giang, TX. Phước Long</t>
  </si>
  <si>
    <t>Khu phố 3, phường Long Thủy, TX. Phước Long</t>
  </si>
  <si>
    <t>Khu phố Bình Giang 1, phường Sơn Giang, TX. Phước Long</t>
  </si>
  <si>
    <t>25 đường 749, khu phố Phước Tiến, phường Long Phước, TX. Phước Long</t>
  </si>
  <si>
    <t>Kp.Bình Giang 1, phuờng Sơn Giang, TX. Phước Long</t>
  </si>
  <si>
    <t xml:space="preserve">Khu 1, phường Long Thủy, TX. Phước Long, </t>
  </si>
  <si>
    <t>Tổ 4, khu phố II, đường ĐT.741, phường Thác Mơ, TX. Phước Long</t>
  </si>
  <si>
    <t>Khu phố 1, phường Thác Mơ, TX. Phước Long</t>
  </si>
  <si>
    <t>Khu phố 3, phường  Long Thủy, TX. Phước Long</t>
  </si>
  <si>
    <t>Sô 17 Nguyễn Chí Thanh, phường Thác Mơ, TX. Phước Long</t>
  </si>
  <si>
    <t>Số 202 tổ 3, khu 2, đường Tư Hiền, phường Thác Mơ, TX. Phước, Plong</t>
  </si>
  <si>
    <t>Thôn Phước Quả, xã Phước Tín, TX. Phước Long</t>
  </si>
  <si>
    <t>Khu phố 1, phường Long Phước, TX. Phước Long</t>
  </si>
  <si>
    <t>KHu phố 8, phường Long Phước, TX. Phước Long</t>
  </si>
  <si>
    <t>Thôn Phước Lộc, xã Phuớc Tín, TX. Phước Long</t>
  </si>
  <si>
    <t>Tổ 8, khu phố 7, phường Long Phước, TX. Phước Long</t>
  </si>
  <si>
    <t>Ấp Bình Giang 2, phường  Sơn Giang, TX. Phước Long</t>
  </si>
  <si>
    <t>Suối Tân 1, phường Phước Bình, TX. Phước Long</t>
  </si>
  <si>
    <t xml:space="preserve">Khu Phước Vĩnh, phường Phước Bình, TX. Phước Long, tỉnh Bình Phước </t>
  </si>
  <si>
    <t>Khu 4, phường Thác Mợ, TX. Phước Long</t>
  </si>
  <si>
    <t>Khu Phước Vĩnh, phường Phước Bình, TX. Phước Long</t>
  </si>
  <si>
    <t>Nhơn Hòa 1, xã Long Giang, TX. Phước Long</t>
  </si>
  <si>
    <t>Khu phố 5, phường Long Phước, TX. Phước Long</t>
  </si>
  <si>
    <t>Khu 4, phường Long Thủy, TX. Phước Long</t>
  </si>
  <si>
    <t>Khu Bình Giang 1, phường Sơn Giang, TX. Phước Long</t>
  </si>
  <si>
    <t>Thôn Phuớc Yên, xã Phuớc Tín, TX. Phuớc Long</t>
  </si>
  <si>
    <t>Khu phố 1, phường Phước Bình, TX. Phước Long</t>
  </si>
  <si>
    <t>Khu phố Long Điền 2, phường Long Phước, TX. Phước Long</t>
  </si>
  <si>
    <t>Thôn Hưng Lập, xã Phước Tín, TX. Phước Long</t>
  </si>
  <si>
    <t>Khu phố Phước Tân, phường Long Phước, TX. Phước Long</t>
  </si>
  <si>
    <t>Tổ 4, khu 2, phường Long Thủy, TX. Phước Long.</t>
  </si>
  <si>
    <t>Khu Vinh Phước, phường Phước Bình, TX. Phước Long</t>
  </si>
  <si>
    <t>Khu phố 5, phường Thác Mơ, TX. Phước Long</t>
  </si>
  <si>
    <t>DNTN KD XD Minh Phú</t>
  </si>
  <si>
    <t>DNTN Thiên Kim</t>
  </si>
  <si>
    <t>Khu 5, P.Phước Bình, Tx.Phước Long</t>
  </si>
  <si>
    <t>Cty TNHH MTV Bách Thảo</t>
  </si>
  <si>
    <t>KP1, Tổ 4, Phường Long Phước, TX. Phước Long</t>
  </si>
  <si>
    <t>17/07/2014</t>
  </si>
  <si>
    <t>Cty TNHH MTV SX TM Hoàng Châu</t>
  </si>
  <si>
    <t>Thôn Phước Lộc, Xã Phước Tín, TX. Phước Long</t>
  </si>
  <si>
    <t>Số 56, Khu Phước Vĩnh, Phường Phước Bình, TX. Phước Long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</si>
</sst>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yy;@"/>
    <numFmt numFmtId="172" formatCode="#,##0.000"/>
    <numFmt numFmtId="173" formatCode="#,##0;[Red]#,##0"/>
    <numFmt numFmtId="174" formatCode="[$-409]dddd\,\ mmmm\ dd\,\ yyyy"/>
    <numFmt numFmtId="175" formatCode="[$-409]h:mm:ss\ AM/PM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2"/>
      <color indexed="10"/>
      <name val="Times New Roman"/>
      <family val="1"/>
    </font>
    <font>
      <sz val="12"/>
      <color indexed="10"/>
      <name val="VNI-Times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mbria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Tahoma"/>
      <family val="2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i/>
      <sz val="12"/>
      <name val="Cambria"/>
      <family val="1"/>
    </font>
    <font>
      <sz val="12"/>
      <color indexed="8"/>
      <name val="Tahoma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Cambria"/>
      <family val="1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mbria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14" fontId="31" fillId="0" borderId="10" xfId="0" applyNumberFormat="1" applyFont="1" applyBorder="1" applyAlignment="1" quotePrefix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31" fillId="0" borderId="10" xfId="0" applyNumberFormat="1" applyFont="1" applyBorder="1" applyAlignment="1" quotePrefix="1">
      <alignment horizontal="center" vertical="center" wrapText="1"/>
    </xf>
    <xf numFmtId="0" fontId="31" fillId="0" borderId="0" xfId="0" applyFont="1" applyAlignment="1">
      <alignment horizontal="center" vertical="center"/>
    </xf>
    <xf numFmtId="164" fontId="3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31" fillId="33" borderId="10" xfId="0" applyNumberFormat="1" applyFont="1" applyFill="1" applyBorder="1" applyAlignment="1" quotePrefix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164" fontId="31" fillId="33" borderId="13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164" fontId="31" fillId="3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/>
    </xf>
    <xf numFmtId="0" fontId="32" fillId="34" borderId="10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31" fillId="0" borderId="10" xfId="58" applyFont="1" applyBorder="1" applyAlignment="1">
      <alignment horizontal="left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14" fontId="11" fillId="34" borderId="15" xfId="0" applyNumberFormat="1" applyFont="1" applyFill="1" applyBorder="1" applyAlignment="1">
      <alignment horizontal="center" vertical="center" wrapText="1"/>
    </xf>
    <xf numFmtId="14" fontId="11" fillId="34" borderId="12" xfId="0" applyNumberFormat="1" applyFont="1" applyFill="1" applyBorder="1" applyAlignment="1">
      <alignment horizontal="center" vertical="center" wrapText="1"/>
    </xf>
    <xf numFmtId="14" fontId="11" fillId="34" borderId="18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4" fillId="0" borderId="10" xfId="59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36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69" fillId="33" borderId="10" xfId="0" applyFont="1" applyFill="1" applyBorder="1" applyAlignment="1">
      <alignment horizontal="left" vertical="center" wrapText="1"/>
    </xf>
    <xf numFmtId="0" fontId="4" fillId="0" borderId="10" xfId="60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/>
    </xf>
    <xf numFmtId="14" fontId="31" fillId="0" borderId="10" xfId="58" applyNumberFormat="1" applyFont="1" applyBorder="1" applyAlignment="1">
      <alignment horizontal="center" vertical="center" wrapText="1"/>
      <protection/>
    </xf>
    <xf numFmtId="3" fontId="31" fillId="0" borderId="10" xfId="58" applyNumberFormat="1" applyFont="1" applyBorder="1" applyAlignment="1">
      <alignment horizontal="center" vertical="center" wrapText="1"/>
      <protection/>
    </xf>
    <xf numFmtId="14" fontId="31" fillId="0" borderId="10" xfId="58" applyNumberFormat="1" applyFont="1" applyBorder="1" applyAlignment="1" quotePrefix="1">
      <alignment horizontal="center" vertical="center" wrapText="1"/>
      <protection/>
    </xf>
    <xf numFmtId="3" fontId="31" fillId="33" borderId="10" xfId="0" applyNumberFormat="1" applyFont="1" applyFill="1" applyBorder="1" applyAlignment="1">
      <alignment horizontal="center" vertical="center" wrapText="1"/>
    </xf>
    <xf numFmtId="3" fontId="31" fillId="33" borderId="13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3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58" applyNumberFormat="1" applyFont="1" applyBorder="1" applyAlignment="1" quotePrefix="1">
      <alignment horizontal="center" vertical="center" wrapText="1"/>
      <protection/>
    </xf>
    <xf numFmtId="3" fontId="4" fillId="0" borderId="10" xfId="58" applyNumberFormat="1" applyFont="1" applyBorder="1" applyAlignment="1">
      <alignment horizontal="center" vertical="center" wrapText="1"/>
      <protection/>
    </xf>
    <xf numFmtId="14" fontId="4" fillId="0" borderId="10" xfId="58" applyNumberFormat="1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 quotePrefix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 wrapText="1"/>
    </xf>
    <xf numFmtId="164" fontId="4" fillId="0" borderId="10" xfId="0" applyNumberFormat="1" applyFont="1" applyBorder="1" applyAlignment="1" quotePrefix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 quotePrefix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164" fontId="36" fillId="33" borderId="21" xfId="0" applyNumberFormat="1" applyFont="1" applyFill="1" applyBorder="1" applyAlignment="1">
      <alignment horizontal="center" vertical="center" wrapText="1"/>
    </xf>
    <xf numFmtId="3" fontId="36" fillId="33" borderId="13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164" fontId="36" fillId="33" borderId="13" xfId="0" applyNumberFormat="1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4" fontId="4" fillId="0" borderId="10" xfId="59" applyNumberFormat="1" applyFont="1" applyBorder="1" applyAlignment="1">
      <alignment horizontal="center" vertical="center" wrapText="1"/>
      <protection/>
    </xf>
    <xf numFmtId="3" fontId="4" fillId="0" borderId="10" xfId="59" applyNumberFormat="1" applyFont="1" applyBorder="1" applyAlignment="1">
      <alignment horizontal="center" vertical="center" wrapText="1"/>
      <protection/>
    </xf>
    <xf numFmtId="14" fontId="4" fillId="0" borderId="10" xfId="59" applyNumberFormat="1" applyFont="1" applyBorder="1" applyAlignment="1" quotePrefix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14" fontId="36" fillId="0" borderId="18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164" fontId="36" fillId="33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3" fontId="4" fillId="0" borderId="10" xfId="60" applyNumberFormat="1" applyFont="1" applyBorder="1" applyAlignment="1">
      <alignment horizontal="center" vertical="center" wrapText="1"/>
      <protection/>
    </xf>
    <xf numFmtId="14" fontId="4" fillId="0" borderId="10" xfId="60" applyNumberFormat="1" applyFont="1" applyBorder="1" applyAlignment="1" quotePrefix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164" fontId="69" fillId="33" borderId="10" xfId="0" applyNumberFormat="1" applyFont="1" applyFill="1" applyBorder="1" applyAlignment="1">
      <alignment horizontal="center" vertical="center" wrapText="1"/>
    </xf>
    <xf numFmtId="3" fontId="69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64" fillId="0" borderId="0" xfId="0" applyNumberFormat="1" applyFont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164" fontId="3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66" fillId="0" borderId="10" xfId="60" applyNumberFormat="1" applyFont="1" applyBorder="1" applyAlignment="1">
      <alignment horizontal="center" vertical="center" wrapText="1"/>
      <protection/>
    </xf>
    <xf numFmtId="3" fontId="3" fillId="19" borderId="10" xfId="0" applyNumberFormat="1" applyFont="1" applyFill="1" applyBorder="1" applyAlignment="1">
      <alignment horizontal="center" vertical="center"/>
    </xf>
    <xf numFmtId="3" fontId="12" fillId="19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 horizontal="left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left" vertical="center"/>
    </xf>
    <xf numFmtId="3" fontId="3" fillId="19" borderId="10" xfId="0" applyNumberFormat="1" applyFont="1" applyFill="1" applyBorder="1" applyAlignment="1">
      <alignment horizontal="left" vertical="center"/>
    </xf>
    <xf numFmtId="0" fontId="70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71" fillId="0" borderId="0" xfId="0" applyFont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7" fontId="7" fillId="0" borderId="0" xfId="0" applyNumberFormat="1" applyFont="1" applyAlignment="1">
      <alignment horizontal="center" vertical="center" wrapText="1"/>
    </xf>
    <xf numFmtId="14" fontId="6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3" fontId="69" fillId="0" borderId="16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0" xfId="60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36" fillId="0" borderId="11" xfId="0" applyNumberFormat="1" applyFont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 quotePrefix="1">
      <alignment horizontal="center" vertical="center" wrapText="1"/>
    </xf>
    <xf numFmtId="0" fontId="66" fillId="0" borderId="10" xfId="6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6" xfId="61"/>
    <cellStyle name="Normal 17" xfId="62"/>
    <cellStyle name="Normal 18" xfId="63"/>
    <cellStyle name="Normal 19" xfId="64"/>
    <cellStyle name="Normal 2 2" xfId="65"/>
    <cellStyle name="Normal 21" xfId="66"/>
    <cellStyle name="Normal 22" xfId="67"/>
    <cellStyle name="Normal 23" xfId="68"/>
    <cellStyle name="Normal 24" xfId="69"/>
    <cellStyle name="Normal 26" xfId="70"/>
    <cellStyle name="Normal 27" xfId="71"/>
    <cellStyle name="Normal 28" xfId="72"/>
    <cellStyle name="Normal 29" xfId="73"/>
    <cellStyle name="Normal 3" xfId="74"/>
    <cellStyle name="Normal 31" xfId="75"/>
    <cellStyle name="Normal 32" xfId="76"/>
    <cellStyle name="Normal 33" xfId="77"/>
    <cellStyle name="Normal 34" xfId="78"/>
    <cellStyle name="Normal 36" xfId="79"/>
    <cellStyle name="Normal 37" xfId="80"/>
    <cellStyle name="Normal 38" xfId="81"/>
    <cellStyle name="Normal 40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7" xfId="92"/>
    <cellStyle name="Normal 8" xfId="93"/>
    <cellStyle name="Normal 9" xfId="94"/>
    <cellStyle name="Note" xfId="95"/>
    <cellStyle name="Output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1"/>
  <sheetViews>
    <sheetView tabSelected="1" zoomScale="70" zoomScaleNormal="70" zoomScalePageLayoutView="0" workbookViewId="0" topLeftCell="A188">
      <selection activeCell="D193" sqref="D193"/>
    </sheetView>
  </sheetViews>
  <sheetFormatPr defaultColWidth="9.140625" defaultRowHeight="40.5" customHeight="1"/>
  <cols>
    <col min="1" max="1" width="7.28125" style="39" customWidth="1"/>
    <col min="2" max="2" width="5.7109375" style="39" customWidth="1"/>
    <col min="3" max="3" width="35.28125" style="309" customWidth="1"/>
    <col min="4" max="4" width="49.7109375" style="309" customWidth="1"/>
    <col min="5" max="5" width="18.28125" style="28" customWidth="1"/>
    <col min="6" max="6" width="17.7109375" style="28" customWidth="1"/>
    <col min="7" max="7" width="13.421875" style="28" customWidth="1"/>
    <col min="8" max="8" width="24.28125" style="39" bestFit="1" customWidth="1"/>
    <col min="9" max="9" width="17.7109375" style="23" customWidth="1"/>
    <col min="10" max="16384" width="9.140625" style="39" customWidth="1"/>
  </cols>
  <sheetData>
    <row r="1" spans="1:9" ht="40.5" customHeight="1">
      <c r="A1" s="38"/>
      <c r="B1" s="211" t="s">
        <v>1229</v>
      </c>
      <c r="C1" s="211"/>
      <c r="D1" s="211"/>
      <c r="E1" s="211"/>
      <c r="F1" s="211"/>
      <c r="G1" s="211"/>
      <c r="H1" s="38"/>
      <c r="I1" s="2"/>
    </row>
    <row r="2" spans="1:9" ht="40.5" customHeight="1">
      <c r="A2" s="212" t="s">
        <v>1059</v>
      </c>
      <c r="B2" s="3" t="s">
        <v>389</v>
      </c>
      <c r="C2" s="205" t="s">
        <v>390</v>
      </c>
      <c r="D2" s="205" t="s">
        <v>391</v>
      </c>
      <c r="E2" s="3" t="s">
        <v>243</v>
      </c>
      <c r="F2" s="3" t="s">
        <v>606</v>
      </c>
      <c r="G2" s="3" t="s">
        <v>607</v>
      </c>
      <c r="H2" s="38"/>
      <c r="I2" s="2"/>
    </row>
    <row r="3" spans="1:9" ht="40.5" customHeight="1">
      <c r="A3" s="213"/>
      <c r="B3" s="75" t="s">
        <v>242</v>
      </c>
      <c r="C3" s="75"/>
      <c r="D3" s="75"/>
      <c r="E3" s="75"/>
      <c r="F3" s="75"/>
      <c r="G3" s="75"/>
      <c r="H3" s="38"/>
      <c r="I3" s="2"/>
    </row>
    <row r="4" spans="1:9" ht="40.5" customHeight="1">
      <c r="A4" s="213"/>
      <c r="B4" s="76" t="s">
        <v>422</v>
      </c>
      <c r="C4" s="77"/>
      <c r="D4" s="77"/>
      <c r="E4" s="77"/>
      <c r="F4" s="77"/>
      <c r="G4" s="78"/>
      <c r="H4" s="38"/>
      <c r="I4" s="2"/>
    </row>
    <row r="5" spans="1:9" ht="40.5" customHeight="1">
      <c r="A5" s="31">
        <v>1</v>
      </c>
      <c r="B5" s="9">
        <v>1</v>
      </c>
      <c r="C5" s="4" t="s">
        <v>423</v>
      </c>
      <c r="D5" s="4" t="s">
        <v>235</v>
      </c>
      <c r="E5" s="9">
        <v>3800101186</v>
      </c>
      <c r="F5" s="19" t="s">
        <v>424</v>
      </c>
      <c r="G5" s="53">
        <v>660</v>
      </c>
      <c r="H5" s="38"/>
      <c r="I5" s="2"/>
    </row>
    <row r="6" spans="1:9" ht="40.5" customHeight="1">
      <c r="A6" s="31">
        <v>2</v>
      </c>
      <c r="B6" s="9">
        <v>2</v>
      </c>
      <c r="C6" s="4" t="s">
        <v>425</v>
      </c>
      <c r="D6" s="4" t="s">
        <v>236</v>
      </c>
      <c r="E6" s="9">
        <v>3800102278</v>
      </c>
      <c r="F6" s="18">
        <v>33706</v>
      </c>
      <c r="G6" s="53">
        <v>500</v>
      </c>
      <c r="H6" s="38"/>
      <c r="I6" s="2"/>
    </row>
    <row r="7" spans="1:9" ht="40.5" customHeight="1">
      <c r="A7" s="31">
        <v>3</v>
      </c>
      <c r="B7" s="9">
        <v>3</v>
      </c>
      <c r="C7" s="4" t="s">
        <v>426</v>
      </c>
      <c r="D7" s="4" t="s">
        <v>532</v>
      </c>
      <c r="E7" s="9">
        <v>3800102599</v>
      </c>
      <c r="F7" s="19" t="s">
        <v>427</v>
      </c>
      <c r="G7" s="53">
        <v>1000</v>
      </c>
      <c r="H7" s="38"/>
      <c r="I7" s="2"/>
    </row>
    <row r="8" spans="1:9" ht="40.5" customHeight="1">
      <c r="A8" s="31">
        <v>4</v>
      </c>
      <c r="B8" s="9">
        <v>4</v>
      </c>
      <c r="C8" s="4" t="s">
        <v>428</v>
      </c>
      <c r="D8" s="4" t="s">
        <v>237</v>
      </c>
      <c r="E8" s="9">
        <v>3800437901</v>
      </c>
      <c r="F8" s="19" t="s">
        <v>429</v>
      </c>
      <c r="G8" s="53">
        <v>652</v>
      </c>
      <c r="H8" s="38"/>
      <c r="I8" s="2"/>
    </row>
    <row r="9" spans="1:9" ht="40.5" customHeight="1">
      <c r="A9" s="31">
        <v>5</v>
      </c>
      <c r="B9" s="9">
        <v>5</v>
      </c>
      <c r="C9" s="4" t="s">
        <v>430</v>
      </c>
      <c r="D9" s="4" t="s">
        <v>533</v>
      </c>
      <c r="E9" s="9">
        <v>3800214006</v>
      </c>
      <c r="F9" s="19">
        <v>36831</v>
      </c>
      <c r="G9" s="53">
        <v>1800</v>
      </c>
      <c r="H9" s="38"/>
      <c r="I9" s="2"/>
    </row>
    <row r="10" spans="1:9" ht="40.5" customHeight="1">
      <c r="A10" s="31">
        <v>6</v>
      </c>
      <c r="B10" s="9">
        <v>6</v>
      </c>
      <c r="C10" s="4" t="s">
        <v>127</v>
      </c>
      <c r="D10" s="4" t="s">
        <v>43</v>
      </c>
      <c r="E10" s="9">
        <v>3800225939</v>
      </c>
      <c r="F10" s="19" t="s">
        <v>128</v>
      </c>
      <c r="G10" s="53">
        <v>180</v>
      </c>
      <c r="H10" s="38"/>
      <c r="I10" s="2"/>
    </row>
    <row r="11" spans="1:9" ht="40.5" customHeight="1">
      <c r="A11" s="31">
        <v>7</v>
      </c>
      <c r="B11" s="9">
        <v>7</v>
      </c>
      <c r="C11" s="4" t="s">
        <v>431</v>
      </c>
      <c r="D11" s="4" t="s">
        <v>238</v>
      </c>
      <c r="E11" s="9">
        <v>3800228048</v>
      </c>
      <c r="F11" s="19" t="s">
        <v>432</v>
      </c>
      <c r="G11" s="53">
        <v>900</v>
      </c>
      <c r="H11" s="38"/>
      <c r="I11" s="2"/>
    </row>
    <row r="12" spans="1:9" ht="40.5" customHeight="1">
      <c r="A12" s="31">
        <v>8</v>
      </c>
      <c r="B12" s="9">
        <v>8</v>
      </c>
      <c r="C12" s="4" t="s">
        <v>433</v>
      </c>
      <c r="D12" s="4" t="s">
        <v>1243</v>
      </c>
      <c r="E12" s="9">
        <v>3800323265</v>
      </c>
      <c r="F12" s="19">
        <v>36902</v>
      </c>
      <c r="G12" s="53">
        <v>250</v>
      </c>
      <c r="H12" s="38"/>
      <c r="I12" s="2"/>
    </row>
    <row r="13" spans="1:9" ht="40.5" customHeight="1">
      <c r="A13" s="31">
        <v>9</v>
      </c>
      <c r="B13" s="9">
        <v>9</v>
      </c>
      <c r="C13" s="17" t="s">
        <v>434</v>
      </c>
      <c r="D13" s="4" t="s">
        <v>239</v>
      </c>
      <c r="E13" s="20">
        <v>3800280947</v>
      </c>
      <c r="F13" s="37" t="s">
        <v>435</v>
      </c>
      <c r="G13" s="20">
        <v>250</v>
      </c>
      <c r="H13" s="38"/>
      <c r="I13" s="2"/>
    </row>
    <row r="14" spans="1:9" ht="40.5" customHeight="1">
      <c r="A14" s="31">
        <v>10</v>
      </c>
      <c r="B14" s="9">
        <v>10</v>
      </c>
      <c r="C14" s="17" t="s">
        <v>526</v>
      </c>
      <c r="D14" s="4" t="s">
        <v>1248</v>
      </c>
      <c r="E14" s="20">
        <v>3800270473</v>
      </c>
      <c r="F14" s="37" t="s">
        <v>527</v>
      </c>
      <c r="G14" s="20">
        <v>1500</v>
      </c>
      <c r="H14" s="38"/>
      <c r="I14" s="2"/>
    </row>
    <row r="15" spans="1:9" ht="40.5" customHeight="1">
      <c r="A15" s="31">
        <v>11</v>
      </c>
      <c r="B15" s="9">
        <v>11</v>
      </c>
      <c r="C15" s="4" t="s">
        <v>436</v>
      </c>
      <c r="D15" s="4" t="s">
        <v>227</v>
      </c>
      <c r="E15" s="9">
        <v>3800228619</v>
      </c>
      <c r="F15" s="19" t="s">
        <v>437</v>
      </c>
      <c r="G15" s="53">
        <v>300</v>
      </c>
      <c r="H15" s="38"/>
      <c r="I15" s="2"/>
    </row>
    <row r="16" spans="1:9" ht="40.5" customHeight="1">
      <c r="A16" s="31">
        <v>12</v>
      </c>
      <c r="B16" s="9">
        <v>12</v>
      </c>
      <c r="C16" s="4" t="s">
        <v>438</v>
      </c>
      <c r="D16" s="4" t="s">
        <v>1249</v>
      </c>
      <c r="E16" s="9">
        <v>3800286402</v>
      </c>
      <c r="F16" s="19" t="s">
        <v>439</v>
      </c>
      <c r="G16" s="53">
        <v>2000</v>
      </c>
      <c r="H16" s="38"/>
      <c r="I16" s="2"/>
    </row>
    <row r="17" spans="1:9" ht="40.5" customHeight="1">
      <c r="A17" s="31">
        <v>13</v>
      </c>
      <c r="B17" s="9">
        <v>13</v>
      </c>
      <c r="C17" s="4" t="s">
        <v>1292</v>
      </c>
      <c r="D17" s="4" t="s">
        <v>240</v>
      </c>
      <c r="E17" s="9">
        <v>3800294548</v>
      </c>
      <c r="F17" s="18">
        <v>38302</v>
      </c>
      <c r="G17" s="53">
        <v>250</v>
      </c>
      <c r="H17" s="38"/>
      <c r="I17" s="2"/>
    </row>
    <row r="18" spans="1:9" ht="40.5" customHeight="1">
      <c r="A18" s="31">
        <v>14</v>
      </c>
      <c r="B18" s="9">
        <v>14</v>
      </c>
      <c r="C18" s="4" t="s">
        <v>440</v>
      </c>
      <c r="D18" s="4" t="s">
        <v>534</v>
      </c>
      <c r="E18" s="9">
        <v>3800303520</v>
      </c>
      <c r="F18" s="18">
        <v>37996</v>
      </c>
      <c r="G18" s="53">
        <v>2000</v>
      </c>
      <c r="H18" s="38"/>
      <c r="I18" s="2"/>
    </row>
    <row r="19" spans="1:9" ht="40.5" customHeight="1">
      <c r="A19" s="31">
        <v>15</v>
      </c>
      <c r="B19" s="9">
        <v>15</v>
      </c>
      <c r="C19" s="4" t="s">
        <v>442</v>
      </c>
      <c r="D19" s="4" t="s">
        <v>173</v>
      </c>
      <c r="E19" s="9">
        <v>3800209006</v>
      </c>
      <c r="F19" s="19" t="s">
        <v>443</v>
      </c>
      <c r="G19" s="53">
        <v>5000</v>
      </c>
      <c r="H19" s="38"/>
      <c r="I19" s="2"/>
    </row>
    <row r="20" spans="1:9" ht="40.5" customHeight="1">
      <c r="A20" s="31">
        <v>16</v>
      </c>
      <c r="B20" s="9">
        <v>16</v>
      </c>
      <c r="C20" s="4" t="s">
        <v>444</v>
      </c>
      <c r="D20" s="4" t="s">
        <v>1293</v>
      </c>
      <c r="E20" s="9">
        <v>3800333691</v>
      </c>
      <c r="F20" s="19" t="s">
        <v>445</v>
      </c>
      <c r="G20" s="53">
        <v>4000</v>
      </c>
      <c r="H20" s="38"/>
      <c r="I20" s="2"/>
    </row>
    <row r="21" spans="1:9" ht="40.5" customHeight="1">
      <c r="A21" s="31">
        <v>17</v>
      </c>
      <c r="B21" s="9">
        <v>17</v>
      </c>
      <c r="C21" s="4" t="s">
        <v>446</v>
      </c>
      <c r="D21" s="4" t="s">
        <v>175</v>
      </c>
      <c r="E21" s="9">
        <v>3800333701</v>
      </c>
      <c r="F21" s="19">
        <v>38838</v>
      </c>
      <c r="G21" s="53">
        <v>1500</v>
      </c>
      <c r="H21" s="38"/>
      <c r="I21" s="2"/>
    </row>
    <row r="22" spans="1:9" ht="40.5" customHeight="1">
      <c r="A22" s="31">
        <v>18</v>
      </c>
      <c r="B22" s="9">
        <v>18</v>
      </c>
      <c r="C22" s="4" t="s">
        <v>447</v>
      </c>
      <c r="D22" s="4" t="s">
        <v>497</v>
      </c>
      <c r="E22" s="9">
        <v>3800347870</v>
      </c>
      <c r="F22" s="19" t="s">
        <v>448</v>
      </c>
      <c r="G22" s="53">
        <v>1000</v>
      </c>
      <c r="H22" s="38"/>
      <c r="I22" s="2"/>
    </row>
    <row r="23" spans="1:9" ht="40.5" customHeight="1">
      <c r="A23" s="31">
        <v>19</v>
      </c>
      <c r="B23" s="9">
        <v>19</v>
      </c>
      <c r="C23" s="4" t="s">
        <v>449</v>
      </c>
      <c r="D23" s="4" t="s">
        <v>176</v>
      </c>
      <c r="E23" s="9">
        <v>3800378999</v>
      </c>
      <c r="F23" s="19" t="s">
        <v>321</v>
      </c>
      <c r="G23" s="53">
        <v>500</v>
      </c>
      <c r="H23" s="38"/>
      <c r="I23" s="2"/>
    </row>
    <row r="24" spans="1:9" ht="40.5" customHeight="1">
      <c r="A24" s="31">
        <v>20</v>
      </c>
      <c r="B24" s="9">
        <v>20</v>
      </c>
      <c r="C24" s="4" t="s">
        <v>450</v>
      </c>
      <c r="D24" s="4" t="s">
        <v>177</v>
      </c>
      <c r="E24" s="9">
        <v>3800376046</v>
      </c>
      <c r="F24" s="19" t="s">
        <v>451</v>
      </c>
      <c r="G24" s="53">
        <v>2000</v>
      </c>
      <c r="H24" s="38"/>
      <c r="I24" s="2"/>
    </row>
    <row r="25" spans="1:9" ht="40.5" customHeight="1">
      <c r="A25" s="31">
        <v>21</v>
      </c>
      <c r="B25" s="9">
        <v>21</v>
      </c>
      <c r="C25" s="4" t="s">
        <v>452</v>
      </c>
      <c r="D25" s="4" t="s">
        <v>178</v>
      </c>
      <c r="E25" s="9">
        <v>3800364749</v>
      </c>
      <c r="F25" s="19" t="s">
        <v>453</v>
      </c>
      <c r="G25" s="53">
        <v>1900</v>
      </c>
      <c r="H25" s="38"/>
      <c r="I25" s="2"/>
    </row>
    <row r="26" spans="1:9" s="29" customFormat="1" ht="40.5" customHeight="1">
      <c r="A26" s="31">
        <v>22</v>
      </c>
      <c r="B26" s="9">
        <v>22</v>
      </c>
      <c r="C26" s="4" t="s">
        <v>617</v>
      </c>
      <c r="D26" s="4" t="s">
        <v>618</v>
      </c>
      <c r="E26" s="9">
        <v>3800259198</v>
      </c>
      <c r="F26" s="19">
        <v>37508</v>
      </c>
      <c r="G26" s="53">
        <v>250</v>
      </c>
      <c r="H26" s="214"/>
      <c r="I26" s="5"/>
    </row>
    <row r="27" spans="1:9" ht="40.5" customHeight="1">
      <c r="A27" s="31">
        <v>23</v>
      </c>
      <c r="B27" s="9">
        <v>23</v>
      </c>
      <c r="C27" s="4" t="s">
        <v>454</v>
      </c>
      <c r="D27" s="4" t="s">
        <v>179</v>
      </c>
      <c r="E27" s="9">
        <v>3800445596</v>
      </c>
      <c r="F27" s="19" t="s">
        <v>455</v>
      </c>
      <c r="G27" s="53">
        <v>1000</v>
      </c>
      <c r="H27" s="38"/>
      <c r="I27" s="2"/>
    </row>
    <row r="28" spans="1:9" ht="40.5" customHeight="1">
      <c r="A28" s="31">
        <v>24</v>
      </c>
      <c r="B28" s="9">
        <v>24</v>
      </c>
      <c r="C28" s="4" t="s">
        <v>456</v>
      </c>
      <c r="D28" s="4" t="s">
        <v>180</v>
      </c>
      <c r="E28" s="9">
        <v>3800436150</v>
      </c>
      <c r="F28" s="19">
        <v>39793</v>
      </c>
      <c r="G28" s="53">
        <v>1000</v>
      </c>
      <c r="H28" s="38"/>
      <c r="I28" s="2"/>
    </row>
    <row r="29" spans="1:9" ht="40.5" customHeight="1">
      <c r="A29" s="31">
        <v>25</v>
      </c>
      <c r="B29" s="9">
        <v>25</v>
      </c>
      <c r="C29" s="4" t="s">
        <v>457</v>
      </c>
      <c r="D29" s="4" t="s">
        <v>181</v>
      </c>
      <c r="E29" s="9">
        <v>3800409100</v>
      </c>
      <c r="F29" s="19" t="s">
        <v>336</v>
      </c>
      <c r="G29" s="53">
        <v>1900</v>
      </c>
      <c r="H29" s="38"/>
      <c r="I29" s="2"/>
    </row>
    <row r="30" spans="1:9" ht="40.5" customHeight="1">
      <c r="A30" s="31">
        <v>26</v>
      </c>
      <c r="B30" s="9">
        <v>26</v>
      </c>
      <c r="C30" s="4" t="s">
        <v>458</v>
      </c>
      <c r="D30" s="4" t="s">
        <v>182</v>
      </c>
      <c r="E30" s="9">
        <v>3800425085</v>
      </c>
      <c r="F30" s="19">
        <v>39759</v>
      </c>
      <c r="G30" s="53">
        <v>5000</v>
      </c>
      <c r="H30" s="38"/>
      <c r="I30" s="2"/>
    </row>
    <row r="31" spans="1:9" ht="40.5" customHeight="1">
      <c r="A31" s="31">
        <v>27</v>
      </c>
      <c r="B31" s="9">
        <v>27</v>
      </c>
      <c r="C31" s="4" t="s">
        <v>459</v>
      </c>
      <c r="D31" s="4" t="s">
        <v>183</v>
      </c>
      <c r="E31" s="9">
        <v>3800626987</v>
      </c>
      <c r="F31" s="19" t="s">
        <v>401</v>
      </c>
      <c r="G31" s="53">
        <v>1200</v>
      </c>
      <c r="H31" s="38"/>
      <c r="I31" s="2"/>
    </row>
    <row r="32" spans="1:9" ht="40.5" customHeight="1">
      <c r="A32" s="31">
        <v>28</v>
      </c>
      <c r="B32" s="9">
        <v>28</v>
      </c>
      <c r="C32" s="4" t="s">
        <v>460</v>
      </c>
      <c r="D32" s="4" t="s">
        <v>176</v>
      </c>
      <c r="E32" s="9">
        <v>3800361956</v>
      </c>
      <c r="F32" s="19" t="s">
        <v>395</v>
      </c>
      <c r="G32" s="53">
        <v>1900</v>
      </c>
      <c r="H32" s="38"/>
      <c r="I32" s="2"/>
    </row>
    <row r="33" spans="1:9" ht="40.5" customHeight="1">
      <c r="A33" s="31">
        <v>29</v>
      </c>
      <c r="B33" s="9">
        <v>29</v>
      </c>
      <c r="C33" s="4" t="s">
        <v>461</v>
      </c>
      <c r="D33" s="4" t="s">
        <v>184</v>
      </c>
      <c r="E33" s="9">
        <v>3800627814</v>
      </c>
      <c r="F33" s="19" t="s">
        <v>401</v>
      </c>
      <c r="G33" s="53">
        <v>900</v>
      </c>
      <c r="H33" s="38"/>
      <c r="I33" s="2"/>
    </row>
    <row r="34" spans="1:9" ht="40.5" customHeight="1">
      <c r="A34" s="31">
        <v>30</v>
      </c>
      <c r="B34" s="9">
        <v>30</v>
      </c>
      <c r="C34" s="17" t="s">
        <v>472</v>
      </c>
      <c r="D34" s="4" t="s">
        <v>174</v>
      </c>
      <c r="E34" s="20">
        <v>3800626994</v>
      </c>
      <c r="F34" s="37" t="s">
        <v>401</v>
      </c>
      <c r="G34" s="20">
        <v>1700</v>
      </c>
      <c r="H34" s="38"/>
      <c r="I34" s="2"/>
    </row>
    <row r="35" spans="1:9" ht="40.5" customHeight="1">
      <c r="A35" s="31">
        <v>31</v>
      </c>
      <c r="B35" s="9">
        <v>31</v>
      </c>
      <c r="C35" s="17" t="s">
        <v>473</v>
      </c>
      <c r="D35" s="4" t="s">
        <v>185</v>
      </c>
      <c r="E35" s="20">
        <v>3800398709</v>
      </c>
      <c r="F35" s="37" t="s">
        <v>371</v>
      </c>
      <c r="G35" s="20">
        <v>3000</v>
      </c>
      <c r="H35" s="38"/>
      <c r="I35" s="2"/>
    </row>
    <row r="36" spans="1:9" ht="40.5" customHeight="1">
      <c r="A36" s="31">
        <v>32</v>
      </c>
      <c r="B36" s="9">
        <v>32</v>
      </c>
      <c r="C36" s="4" t="s">
        <v>475</v>
      </c>
      <c r="D36" s="4" t="s">
        <v>186</v>
      </c>
      <c r="E36" s="9">
        <v>3800628906</v>
      </c>
      <c r="F36" s="19" t="s">
        <v>396</v>
      </c>
      <c r="G36" s="53">
        <v>1000</v>
      </c>
      <c r="H36" s="38"/>
      <c r="I36" s="2"/>
    </row>
    <row r="37" spans="1:9" ht="40.5" customHeight="1">
      <c r="A37" s="31">
        <v>33</v>
      </c>
      <c r="B37" s="9">
        <v>33</v>
      </c>
      <c r="C37" s="4" t="s">
        <v>476</v>
      </c>
      <c r="D37" s="4" t="s">
        <v>173</v>
      </c>
      <c r="E37" s="9">
        <v>3800627853</v>
      </c>
      <c r="F37" s="19" t="s">
        <v>401</v>
      </c>
      <c r="G37" s="53">
        <v>900</v>
      </c>
      <c r="H37" s="38"/>
      <c r="I37" s="2"/>
    </row>
    <row r="38" spans="1:9" ht="40.5" customHeight="1">
      <c r="A38" s="31">
        <v>34</v>
      </c>
      <c r="B38" s="9">
        <v>34</v>
      </c>
      <c r="C38" s="4" t="s">
        <v>477</v>
      </c>
      <c r="D38" s="4" t="s">
        <v>187</v>
      </c>
      <c r="E38" s="9">
        <v>3800590307</v>
      </c>
      <c r="F38" s="19" t="s">
        <v>478</v>
      </c>
      <c r="G38" s="53">
        <v>1000</v>
      </c>
      <c r="H38" s="38"/>
      <c r="I38" s="2"/>
    </row>
    <row r="39" spans="1:9" ht="40.5" customHeight="1">
      <c r="A39" s="31">
        <v>35</v>
      </c>
      <c r="B39" s="9">
        <v>35</v>
      </c>
      <c r="C39" s="4" t="s">
        <v>479</v>
      </c>
      <c r="D39" s="4" t="s">
        <v>188</v>
      </c>
      <c r="E39" s="9">
        <v>3800514070</v>
      </c>
      <c r="F39" s="19" t="s">
        <v>371</v>
      </c>
      <c r="G39" s="53">
        <v>5000</v>
      </c>
      <c r="H39" s="38"/>
      <c r="I39" s="2"/>
    </row>
    <row r="40" spans="1:9" ht="40.5" customHeight="1">
      <c r="A40" s="31">
        <v>36</v>
      </c>
      <c r="B40" s="9">
        <v>36</v>
      </c>
      <c r="C40" s="4" t="s">
        <v>481</v>
      </c>
      <c r="D40" s="4" t="s">
        <v>189</v>
      </c>
      <c r="E40" s="9">
        <v>3800607374</v>
      </c>
      <c r="F40" s="19">
        <v>40003</v>
      </c>
      <c r="G40" s="53">
        <v>1500</v>
      </c>
      <c r="H40" s="38"/>
      <c r="I40" s="2"/>
    </row>
    <row r="41" spans="1:9" ht="40.5" customHeight="1">
      <c r="A41" s="31">
        <v>37</v>
      </c>
      <c r="B41" s="9">
        <v>37</v>
      </c>
      <c r="C41" s="4" t="s">
        <v>482</v>
      </c>
      <c r="D41" s="4" t="s">
        <v>173</v>
      </c>
      <c r="E41" s="9">
        <v>3800611483</v>
      </c>
      <c r="F41" s="19" t="s">
        <v>483</v>
      </c>
      <c r="G41" s="53">
        <v>500</v>
      </c>
      <c r="H41" s="38"/>
      <c r="I41" s="2"/>
    </row>
    <row r="42" spans="1:9" ht="40.5" customHeight="1">
      <c r="A42" s="31">
        <v>38</v>
      </c>
      <c r="B42" s="9">
        <v>38</v>
      </c>
      <c r="C42" s="4" t="s">
        <v>484</v>
      </c>
      <c r="D42" s="4" t="s">
        <v>190</v>
      </c>
      <c r="E42" s="9">
        <v>3800625574</v>
      </c>
      <c r="F42" s="19">
        <v>40097</v>
      </c>
      <c r="G42" s="53">
        <v>2000</v>
      </c>
      <c r="H42" s="38"/>
      <c r="I42" s="2"/>
    </row>
    <row r="43" spans="1:9" ht="40.5" customHeight="1">
      <c r="A43" s="31">
        <v>39</v>
      </c>
      <c r="B43" s="9">
        <v>39</v>
      </c>
      <c r="C43" s="4" t="s">
        <v>485</v>
      </c>
      <c r="D43" s="4" t="s">
        <v>191</v>
      </c>
      <c r="E43" s="9">
        <v>3800626909</v>
      </c>
      <c r="F43" s="19">
        <v>40158</v>
      </c>
      <c r="G43" s="53">
        <v>1950</v>
      </c>
      <c r="H43" s="38"/>
      <c r="I43" s="2"/>
    </row>
    <row r="44" spans="1:9" ht="40.5" customHeight="1">
      <c r="A44" s="31">
        <v>40</v>
      </c>
      <c r="B44" s="9">
        <v>40</v>
      </c>
      <c r="C44" s="4" t="s">
        <v>486</v>
      </c>
      <c r="D44" s="4" t="s">
        <v>487</v>
      </c>
      <c r="E44" s="9">
        <v>3800102479</v>
      </c>
      <c r="F44" s="19">
        <v>33795</v>
      </c>
      <c r="G44" s="9">
        <v>1000</v>
      </c>
      <c r="H44" s="38"/>
      <c r="I44" s="2"/>
    </row>
    <row r="45" spans="1:9" ht="40.5" customHeight="1">
      <c r="A45" s="31">
        <v>41</v>
      </c>
      <c r="B45" s="9">
        <v>41</v>
      </c>
      <c r="C45" s="4" t="s">
        <v>488</v>
      </c>
      <c r="D45" s="4" t="s">
        <v>487</v>
      </c>
      <c r="E45" s="9">
        <v>3800102415</v>
      </c>
      <c r="F45" s="19" t="s">
        <v>489</v>
      </c>
      <c r="G45" s="9">
        <v>1000</v>
      </c>
      <c r="H45" s="38"/>
      <c r="I45" s="2"/>
    </row>
    <row r="46" spans="1:9" ht="40.5" customHeight="1">
      <c r="A46" s="31">
        <v>42</v>
      </c>
      <c r="B46" s="9">
        <v>42</v>
      </c>
      <c r="C46" s="79" t="s">
        <v>261</v>
      </c>
      <c r="D46" s="79" t="s">
        <v>1250</v>
      </c>
      <c r="E46" s="80">
        <v>3800652070</v>
      </c>
      <c r="F46" s="130" t="s">
        <v>262</v>
      </c>
      <c r="G46" s="131">
        <v>1900</v>
      </c>
      <c r="H46" s="38"/>
      <c r="I46" s="2"/>
    </row>
    <row r="47" spans="1:9" ht="40.5" customHeight="1">
      <c r="A47" s="31">
        <v>43</v>
      </c>
      <c r="B47" s="9">
        <v>43</v>
      </c>
      <c r="C47" s="79" t="s">
        <v>263</v>
      </c>
      <c r="D47" s="79" t="s">
        <v>1251</v>
      </c>
      <c r="E47" s="80">
        <v>3800659911</v>
      </c>
      <c r="F47" s="130" t="s">
        <v>323</v>
      </c>
      <c r="G47" s="131">
        <v>5000</v>
      </c>
      <c r="H47" s="38"/>
      <c r="I47" s="2"/>
    </row>
    <row r="48" spans="1:9" ht="40.5" customHeight="1">
      <c r="A48" s="31">
        <v>44</v>
      </c>
      <c r="B48" s="9">
        <v>44</v>
      </c>
      <c r="C48" s="79" t="s">
        <v>264</v>
      </c>
      <c r="D48" s="79" t="s">
        <v>1252</v>
      </c>
      <c r="E48" s="80">
        <v>3800665714</v>
      </c>
      <c r="F48" s="130" t="s">
        <v>379</v>
      </c>
      <c r="G48" s="131">
        <v>2800</v>
      </c>
      <c r="H48" s="38"/>
      <c r="I48" s="2"/>
    </row>
    <row r="49" spans="1:9" ht="40.5" customHeight="1">
      <c r="A49" s="31">
        <v>45</v>
      </c>
      <c r="B49" s="9">
        <v>45</v>
      </c>
      <c r="C49" s="79" t="s">
        <v>265</v>
      </c>
      <c r="D49" s="79" t="s">
        <v>1253</v>
      </c>
      <c r="E49" s="80">
        <v>3800656300</v>
      </c>
      <c r="F49" s="130" t="s">
        <v>407</v>
      </c>
      <c r="G49" s="131">
        <v>500</v>
      </c>
      <c r="H49" s="38"/>
      <c r="I49" s="2"/>
    </row>
    <row r="50" spans="1:9" ht="40.5" customHeight="1">
      <c r="A50" s="31">
        <v>46</v>
      </c>
      <c r="B50" s="9">
        <v>46</v>
      </c>
      <c r="C50" s="79" t="s">
        <v>266</v>
      </c>
      <c r="D50" s="79" t="s">
        <v>267</v>
      </c>
      <c r="E50" s="80">
        <v>3800698861</v>
      </c>
      <c r="F50" s="132" t="s">
        <v>332</v>
      </c>
      <c r="G50" s="131">
        <v>800</v>
      </c>
      <c r="H50" s="38"/>
      <c r="I50" s="2"/>
    </row>
    <row r="51" spans="1:9" ht="40.5" customHeight="1">
      <c r="A51" s="31">
        <v>47</v>
      </c>
      <c r="B51" s="9">
        <v>47</v>
      </c>
      <c r="C51" s="79" t="s">
        <v>1291</v>
      </c>
      <c r="D51" s="79" t="s">
        <v>1254</v>
      </c>
      <c r="E51" s="80">
        <v>3800722320</v>
      </c>
      <c r="F51" s="130" t="s">
        <v>388</v>
      </c>
      <c r="G51" s="131">
        <v>1000</v>
      </c>
      <c r="H51" s="38"/>
      <c r="I51" s="2"/>
    </row>
    <row r="52" spans="1:9" s="28" customFormat="1" ht="40.5" customHeight="1">
      <c r="A52" s="31">
        <v>48</v>
      </c>
      <c r="B52" s="9">
        <v>48</v>
      </c>
      <c r="C52" s="4" t="s">
        <v>268</v>
      </c>
      <c r="D52" s="4" t="s">
        <v>269</v>
      </c>
      <c r="E52" s="9">
        <v>3800718927</v>
      </c>
      <c r="F52" s="18" t="s">
        <v>411</v>
      </c>
      <c r="G52" s="53">
        <v>1000</v>
      </c>
      <c r="H52" s="42"/>
      <c r="I52" s="6"/>
    </row>
    <row r="53" spans="1:9" s="29" customFormat="1" ht="40.5" customHeight="1">
      <c r="A53" s="31">
        <v>49</v>
      </c>
      <c r="B53" s="9">
        <v>49</v>
      </c>
      <c r="C53" s="4" t="s">
        <v>612</v>
      </c>
      <c r="D53" s="4" t="s">
        <v>1255</v>
      </c>
      <c r="E53" s="9">
        <v>3800231160</v>
      </c>
      <c r="F53" s="19" t="s">
        <v>613</v>
      </c>
      <c r="G53" s="53">
        <v>1000</v>
      </c>
      <c r="H53" s="214"/>
      <c r="I53" s="5"/>
    </row>
    <row r="54" spans="1:9" s="29" customFormat="1" ht="40.5" customHeight="1">
      <c r="A54" s="31">
        <v>50</v>
      </c>
      <c r="B54" s="9">
        <v>50</v>
      </c>
      <c r="C54" s="17" t="s">
        <v>614</v>
      </c>
      <c r="D54" s="4" t="s">
        <v>615</v>
      </c>
      <c r="E54" s="20">
        <v>3800102493</v>
      </c>
      <c r="F54" s="215" t="s">
        <v>616</v>
      </c>
      <c r="G54" s="53">
        <v>5000</v>
      </c>
      <c r="H54" s="214"/>
      <c r="I54" s="5"/>
    </row>
    <row r="55" spans="1:9" s="28" customFormat="1" ht="40.5" customHeight="1">
      <c r="A55" s="31">
        <v>51</v>
      </c>
      <c r="B55" s="9">
        <v>51</v>
      </c>
      <c r="C55" s="4" t="s">
        <v>522</v>
      </c>
      <c r="D55" s="4" t="s">
        <v>523</v>
      </c>
      <c r="E55" s="20">
        <v>3800100915</v>
      </c>
      <c r="F55" s="41" t="s">
        <v>524</v>
      </c>
      <c r="G55" s="53">
        <v>2171</v>
      </c>
      <c r="H55" s="13"/>
      <c r="I55" s="13"/>
    </row>
    <row r="56" spans="1:9" s="29" customFormat="1" ht="40.5" customHeight="1">
      <c r="A56" s="31">
        <v>52</v>
      </c>
      <c r="B56" s="9">
        <v>52</v>
      </c>
      <c r="C56" s="17" t="s">
        <v>346</v>
      </c>
      <c r="D56" s="4" t="s">
        <v>347</v>
      </c>
      <c r="E56" s="20">
        <v>3800232372</v>
      </c>
      <c r="F56" s="20" t="s">
        <v>348</v>
      </c>
      <c r="G56" s="53">
        <v>350</v>
      </c>
      <c r="H56" s="214"/>
      <c r="I56" s="5"/>
    </row>
    <row r="57" spans="1:14" s="46" customFormat="1" ht="40.5" customHeight="1">
      <c r="A57" s="31">
        <v>53</v>
      </c>
      <c r="B57" s="9">
        <v>53</v>
      </c>
      <c r="C57" s="4" t="s">
        <v>1057</v>
      </c>
      <c r="D57" s="4" t="s">
        <v>1247</v>
      </c>
      <c r="E57" s="9">
        <v>3800294259</v>
      </c>
      <c r="F57" s="54" t="s">
        <v>1058</v>
      </c>
      <c r="G57" s="53">
        <v>1900</v>
      </c>
      <c r="H57" s="12"/>
      <c r="I57" s="81"/>
      <c r="J57" s="45"/>
      <c r="K57" s="45"/>
      <c r="L57" s="45"/>
      <c r="M57" s="45"/>
      <c r="N57" s="45"/>
    </row>
    <row r="58" spans="1:9" s="28" customFormat="1" ht="40.5" customHeight="1">
      <c r="A58" s="31">
        <v>54</v>
      </c>
      <c r="B58" s="9">
        <v>54</v>
      </c>
      <c r="C58" s="4" t="s">
        <v>46</v>
      </c>
      <c r="D58" s="4" t="s">
        <v>47</v>
      </c>
      <c r="E58" s="9">
        <v>3800735312</v>
      </c>
      <c r="F58" s="18" t="s">
        <v>368</v>
      </c>
      <c r="G58" s="53">
        <v>3000</v>
      </c>
      <c r="H58" s="42"/>
      <c r="I58" s="6"/>
    </row>
    <row r="59" spans="1:9" s="28" customFormat="1" ht="40.5" customHeight="1">
      <c r="A59" s="31">
        <v>55</v>
      </c>
      <c r="B59" s="9">
        <v>55</v>
      </c>
      <c r="C59" s="4" t="s">
        <v>48</v>
      </c>
      <c r="D59" s="4" t="s">
        <v>1246</v>
      </c>
      <c r="E59" s="9">
        <v>3800757637</v>
      </c>
      <c r="F59" s="41">
        <v>40689</v>
      </c>
      <c r="G59" s="53">
        <v>1000</v>
      </c>
      <c r="H59" s="42"/>
      <c r="I59" s="6"/>
    </row>
    <row r="60" spans="1:9" s="28" customFormat="1" ht="40.5" customHeight="1">
      <c r="A60" s="31">
        <v>56</v>
      </c>
      <c r="B60" s="9">
        <v>56</v>
      </c>
      <c r="C60" s="4" t="s">
        <v>49</v>
      </c>
      <c r="D60" s="4" t="s">
        <v>192</v>
      </c>
      <c r="E60" s="20">
        <v>3800784207</v>
      </c>
      <c r="F60" s="54">
        <v>40823</v>
      </c>
      <c r="G60" s="53">
        <v>600</v>
      </c>
      <c r="H60" s="42"/>
      <c r="I60" s="6"/>
    </row>
    <row r="61" spans="1:9" s="28" customFormat="1" ht="40.5" customHeight="1">
      <c r="A61" s="31">
        <v>57</v>
      </c>
      <c r="B61" s="9">
        <v>57</v>
      </c>
      <c r="C61" s="4" t="s">
        <v>494</v>
      </c>
      <c r="D61" s="4" t="s">
        <v>493</v>
      </c>
      <c r="E61" s="20">
        <v>3800789325</v>
      </c>
      <c r="F61" s="54">
        <v>40850</v>
      </c>
      <c r="G61" s="53">
        <v>1200</v>
      </c>
      <c r="H61" s="13"/>
      <c r="I61" s="13"/>
    </row>
    <row r="62" spans="1:9" s="28" customFormat="1" ht="40.5" customHeight="1">
      <c r="A62" s="31">
        <v>58</v>
      </c>
      <c r="B62" s="9">
        <v>58</v>
      </c>
      <c r="C62" s="4" t="s">
        <v>7</v>
      </c>
      <c r="D62" s="4" t="s">
        <v>8</v>
      </c>
      <c r="E62" s="9">
        <v>3800924091</v>
      </c>
      <c r="F62" s="41">
        <v>41046</v>
      </c>
      <c r="G62" s="53">
        <v>1000</v>
      </c>
      <c r="H62" s="42"/>
      <c r="I62" s="6"/>
    </row>
    <row r="63" spans="1:9" s="28" customFormat="1" ht="40.5" customHeight="1">
      <c r="A63" s="31">
        <v>59</v>
      </c>
      <c r="B63" s="9">
        <v>59</v>
      </c>
      <c r="C63" s="4" t="s">
        <v>640</v>
      </c>
      <c r="D63" s="4" t="s">
        <v>9</v>
      </c>
      <c r="E63" s="9">
        <v>3800979196</v>
      </c>
      <c r="F63" s="41">
        <v>41087</v>
      </c>
      <c r="G63" s="53">
        <v>500</v>
      </c>
      <c r="H63" s="13"/>
      <c r="I63" s="6"/>
    </row>
    <row r="64" spans="1:14" s="46" customFormat="1" ht="40.5" customHeight="1">
      <c r="A64" s="31">
        <v>60</v>
      </c>
      <c r="B64" s="9">
        <v>60</v>
      </c>
      <c r="C64" s="4" t="s">
        <v>121</v>
      </c>
      <c r="D64" s="4" t="s">
        <v>120</v>
      </c>
      <c r="E64" s="216">
        <v>3801042180</v>
      </c>
      <c r="F64" s="54" t="s">
        <v>119</v>
      </c>
      <c r="G64" s="53">
        <v>1500</v>
      </c>
      <c r="H64" s="61"/>
      <c r="I64" s="81"/>
      <c r="J64" s="45"/>
      <c r="K64" s="45"/>
      <c r="L64" s="45"/>
      <c r="M64" s="45"/>
      <c r="N64" s="45"/>
    </row>
    <row r="65" spans="1:14" s="46" customFormat="1" ht="40.5" customHeight="1">
      <c r="A65" s="31">
        <v>61</v>
      </c>
      <c r="B65" s="9">
        <v>61</v>
      </c>
      <c r="C65" s="4" t="s">
        <v>118</v>
      </c>
      <c r="D65" s="4" t="s">
        <v>117</v>
      </c>
      <c r="E65" s="9">
        <v>3801038603</v>
      </c>
      <c r="F65" s="41" t="s">
        <v>116</v>
      </c>
      <c r="G65" s="53">
        <v>1000</v>
      </c>
      <c r="H65" s="61"/>
      <c r="I65" s="81"/>
      <c r="J65" s="45"/>
      <c r="K65" s="45"/>
      <c r="L65" s="45"/>
      <c r="M65" s="45"/>
      <c r="N65" s="45"/>
    </row>
    <row r="66" spans="1:9" ht="40.5" customHeight="1">
      <c r="A66" s="31">
        <v>62</v>
      </c>
      <c r="B66" s="9">
        <v>62</v>
      </c>
      <c r="C66" s="4" t="s">
        <v>922</v>
      </c>
      <c r="D66" s="7" t="s">
        <v>923</v>
      </c>
      <c r="E66" s="10">
        <v>3801048009</v>
      </c>
      <c r="F66" s="43">
        <v>41365</v>
      </c>
      <c r="G66" s="133">
        <v>1000</v>
      </c>
      <c r="H66" s="55"/>
      <c r="I66" s="26"/>
    </row>
    <row r="67" spans="1:9" ht="40.5" customHeight="1">
      <c r="A67" s="31">
        <v>63</v>
      </c>
      <c r="B67" s="9">
        <v>63</v>
      </c>
      <c r="C67" s="4" t="s">
        <v>924</v>
      </c>
      <c r="D67" s="7" t="s">
        <v>925</v>
      </c>
      <c r="E67" s="10">
        <v>3801052598</v>
      </c>
      <c r="F67" s="43">
        <v>41457</v>
      </c>
      <c r="G67" s="133">
        <v>800</v>
      </c>
      <c r="H67" s="57"/>
      <c r="I67" s="26"/>
    </row>
    <row r="68" spans="1:9" ht="40.5" customHeight="1">
      <c r="A68" s="31">
        <v>64</v>
      </c>
      <c r="B68" s="9">
        <v>64</v>
      </c>
      <c r="C68" s="4" t="s">
        <v>926</v>
      </c>
      <c r="D68" s="4" t="s">
        <v>927</v>
      </c>
      <c r="E68" s="10">
        <v>3801057469</v>
      </c>
      <c r="F68" s="47">
        <v>41544</v>
      </c>
      <c r="G68" s="133">
        <v>500</v>
      </c>
      <c r="H68" s="62"/>
      <c r="I68" s="217"/>
    </row>
    <row r="69" spans="1:9" ht="40.5" customHeight="1">
      <c r="A69" s="31">
        <v>65</v>
      </c>
      <c r="B69" s="9">
        <v>65</v>
      </c>
      <c r="C69" s="4" t="s">
        <v>928</v>
      </c>
      <c r="D69" s="7" t="s">
        <v>929</v>
      </c>
      <c r="E69" s="10">
        <v>3801060888</v>
      </c>
      <c r="F69" s="43">
        <v>41596</v>
      </c>
      <c r="G69" s="133">
        <v>500</v>
      </c>
      <c r="H69" s="57"/>
      <c r="I69" s="26"/>
    </row>
    <row r="70" spans="1:9" ht="40.5" customHeight="1">
      <c r="A70" s="31">
        <v>66</v>
      </c>
      <c r="B70" s="9">
        <v>66</v>
      </c>
      <c r="C70" s="25" t="s">
        <v>930</v>
      </c>
      <c r="D70" s="206" t="s">
        <v>1244</v>
      </c>
      <c r="E70" s="48">
        <v>3801060969</v>
      </c>
      <c r="F70" s="49">
        <v>41596</v>
      </c>
      <c r="G70" s="134">
        <v>1950</v>
      </c>
      <c r="H70" s="135"/>
      <c r="I70" s="50"/>
    </row>
    <row r="71" spans="1:9" ht="40.5" customHeight="1">
      <c r="A71" s="31">
        <v>67</v>
      </c>
      <c r="B71" s="9">
        <v>67</v>
      </c>
      <c r="C71" s="8" t="s">
        <v>1077</v>
      </c>
      <c r="D71" s="8" t="s">
        <v>1078</v>
      </c>
      <c r="E71" s="16">
        <v>3801083243</v>
      </c>
      <c r="F71" s="21">
        <v>41894</v>
      </c>
      <c r="G71" s="58">
        <v>400</v>
      </c>
      <c r="H71" s="16"/>
      <c r="I71" s="51"/>
    </row>
    <row r="72" spans="1:9" ht="40.5" customHeight="1">
      <c r="A72" s="31">
        <v>68</v>
      </c>
      <c r="B72" s="9">
        <v>68</v>
      </c>
      <c r="C72" s="27" t="s">
        <v>1079</v>
      </c>
      <c r="D72" s="218" t="s">
        <v>1245</v>
      </c>
      <c r="E72" s="16">
        <v>3801086678</v>
      </c>
      <c r="F72" s="52">
        <v>41923</v>
      </c>
      <c r="G72" s="58">
        <v>1900</v>
      </c>
      <c r="H72" s="16"/>
      <c r="I72" s="51"/>
    </row>
    <row r="73" spans="1:9" ht="40.5" customHeight="1">
      <c r="A73" s="31">
        <v>69</v>
      </c>
      <c r="B73" s="9">
        <v>69</v>
      </c>
      <c r="C73" s="27" t="s">
        <v>1080</v>
      </c>
      <c r="D73" s="218" t="s">
        <v>1081</v>
      </c>
      <c r="E73" s="16">
        <v>3801088019</v>
      </c>
      <c r="F73" s="52" t="s">
        <v>1075</v>
      </c>
      <c r="G73" s="58">
        <v>1900</v>
      </c>
      <c r="H73" s="16"/>
      <c r="I73" s="51"/>
    </row>
    <row r="74" spans="1:9" ht="40.5" customHeight="1">
      <c r="A74" s="66"/>
      <c r="B74" s="86"/>
      <c r="C74" s="85"/>
      <c r="D74" s="101"/>
      <c r="E74" s="102"/>
      <c r="F74" s="136"/>
      <c r="G74" s="137"/>
      <c r="H74" s="138"/>
      <c r="I74" s="219"/>
    </row>
    <row r="75" spans="1:7" ht="40.5" customHeight="1">
      <c r="A75" s="66"/>
      <c r="B75" s="220">
        <v>69</v>
      </c>
      <c r="C75" s="221"/>
      <c r="D75" s="222"/>
      <c r="E75" s="222"/>
      <c r="F75" s="223"/>
      <c r="G75" s="224">
        <f>SUM(G5:G73)</f>
        <v>104013</v>
      </c>
    </row>
    <row r="76" spans="1:7" ht="40.5" customHeight="1">
      <c r="A76" s="82" t="s">
        <v>662</v>
      </c>
      <c r="B76" s="83"/>
      <c r="C76" s="83"/>
      <c r="D76" s="83"/>
      <c r="E76" s="83"/>
      <c r="F76" s="83"/>
      <c r="G76" s="84"/>
    </row>
    <row r="77" spans="1:7" ht="40.5" customHeight="1">
      <c r="A77" s="66">
        <v>70</v>
      </c>
      <c r="B77" s="86">
        <v>1</v>
      </c>
      <c r="C77" s="85" t="s">
        <v>708</v>
      </c>
      <c r="D77" s="85" t="s">
        <v>709</v>
      </c>
      <c r="E77" s="86">
        <v>3800376247</v>
      </c>
      <c r="F77" s="139">
        <v>39569</v>
      </c>
      <c r="G77" s="140">
        <v>300</v>
      </c>
    </row>
    <row r="78" spans="1:256" s="28" customFormat="1" ht="40.5" customHeight="1">
      <c r="A78" s="66">
        <v>71</v>
      </c>
      <c r="B78" s="86">
        <v>2</v>
      </c>
      <c r="C78" s="85" t="s">
        <v>710</v>
      </c>
      <c r="D78" s="85" t="s">
        <v>193</v>
      </c>
      <c r="E78" s="86">
        <v>3800405579</v>
      </c>
      <c r="F78" s="139">
        <v>39753</v>
      </c>
      <c r="G78" s="140">
        <v>1000</v>
      </c>
      <c r="H78" s="39"/>
      <c r="I78" s="23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</row>
    <row r="79" spans="1:256" s="28" customFormat="1" ht="40.5" customHeight="1">
      <c r="A79" s="66">
        <v>72</v>
      </c>
      <c r="B79" s="86">
        <v>3</v>
      </c>
      <c r="C79" s="85" t="s">
        <v>712</v>
      </c>
      <c r="D79" s="85" t="s">
        <v>194</v>
      </c>
      <c r="E79" s="86">
        <v>3800440580</v>
      </c>
      <c r="F79" s="139" t="s">
        <v>713</v>
      </c>
      <c r="G79" s="140">
        <v>4000</v>
      </c>
      <c r="H79" s="39"/>
      <c r="I79" s="23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7" ht="40.5" customHeight="1">
      <c r="A80" s="66">
        <v>73</v>
      </c>
      <c r="B80" s="86">
        <v>4</v>
      </c>
      <c r="C80" s="85" t="s">
        <v>714</v>
      </c>
      <c r="D80" s="85" t="s">
        <v>195</v>
      </c>
      <c r="E80" s="86">
        <v>3800590339</v>
      </c>
      <c r="F80" s="139" t="s">
        <v>715</v>
      </c>
      <c r="G80" s="140">
        <v>1500</v>
      </c>
    </row>
    <row r="81" spans="1:7" ht="40.5" customHeight="1">
      <c r="A81" s="66">
        <v>74</v>
      </c>
      <c r="B81" s="86">
        <v>5</v>
      </c>
      <c r="C81" s="85" t="s">
        <v>716</v>
      </c>
      <c r="D81" s="85" t="s">
        <v>534</v>
      </c>
      <c r="E81" s="86">
        <v>3800589943</v>
      </c>
      <c r="F81" s="139" t="s">
        <v>715</v>
      </c>
      <c r="G81" s="140">
        <v>1000</v>
      </c>
    </row>
    <row r="82" spans="1:7" ht="40.5" customHeight="1">
      <c r="A82" s="66">
        <v>75</v>
      </c>
      <c r="B82" s="86">
        <v>6</v>
      </c>
      <c r="C82" s="85" t="s">
        <v>717</v>
      </c>
      <c r="D82" s="85" t="s">
        <v>160</v>
      </c>
      <c r="E82" s="86">
        <v>3800454858</v>
      </c>
      <c r="F82" s="139">
        <v>40057</v>
      </c>
      <c r="G82" s="140">
        <v>4000</v>
      </c>
    </row>
    <row r="83" spans="1:7" ht="40.5" customHeight="1">
      <c r="A83" s="66">
        <v>76</v>
      </c>
      <c r="B83" s="86">
        <v>7</v>
      </c>
      <c r="C83" s="85" t="s">
        <v>718</v>
      </c>
      <c r="D83" s="85" t="s">
        <v>196</v>
      </c>
      <c r="E83" s="86">
        <v>3800611500</v>
      </c>
      <c r="F83" s="139" t="s">
        <v>483</v>
      </c>
      <c r="G83" s="140">
        <v>7000</v>
      </c>
    </row>
    <row r="84" spans="1:7" ht="40.5" customHeight="1">
      <c r="A84" s="66">
        <v>77</v>
      </c>
      <c r="B84" s="86">
        <v>8</v>
      </c>
      <c r="C84" s="85" t="s">
        <v>720</v>
      </c>
      <c r="D84" s="85" t="s">
        <v>721</v>
      </c>
      <c r="E84" s="86">
        <v>3800629000</v>
      </c>
      <c r="F84" s="139" t="s">
        <v>677</v>
      </c>
      <c r="G84" s="140">
        <v>1900</v>
      </c>
    </row>
    <row r="85" spans="1:7" ht="40.5" customHeight="1">
      <c r="A85" s="66">
        <v>78</v>
      </c>
      <c r="B85" s="86">
        <v>9</v>
      </c>
      <c r="C85" s="85" t="s">
        <v>722</v>
      </c>
      <c r="D85" s="85" t="s">
        <v>197</v>
      </c>
      <c r="E85" s="86">
        <v>3800479316</v>
      </c>
      <c r="F85" s="139" t="s">
        <v>674</v>
      </c>
      <c r="G85" s="140">
        <v>800</v>
      </c>
    </row>
    <row r="86" spans="1:7" ht="40.5" customHeight="1">
      <c r="A86" s="66">
        <v>79</v>
      </c>
      <c r="B86" s="86">
        <v>10</v>
      </c>
      <c r="C86" s="85" t="s">
        <v>723</v>
      </c>
      <c r="D86" s="85" t="s">
        <v>198</v>
      </c>
      <c r="E86" s="86">
        <v>3800564931</v>
      </c>
      <c r="F86" s="139" t="s">
        <v>724</v>
      </c>
      <c r="G86" s="140">
        <v>2000</v>
      </c>
    </row>
    <row r="87" spans="1:7" ht="40.5" customHeight="1">
      <c r="A87" s="66">
        <v>80</v>
      </c>
      <c r="B87" s="86">
        <v>11</v>
      </c>
      <c r="C87" s="87" t="s">
        <v>270</v>
      </c>
      <c r="D87" s="87" t="s">
        <v>1256</v>
      </c>
      <c r="E87" s="88">
        <v>3800645309</v>
      </c>
      <c r="F87" s="141" t="s">
        <v>327</v>
      </c>
      <c r="G87" s="142">
        <v>1800</v>
      </c>
    </row>
    <row r="88" spans="1:7" ht="40.5" customHeight="1">
      <c r="A88" s="66">
        <v>81</v>
      </c>
      <c r="B88" s="86">
        <v>12</v>
      </c>
      <c r="C88" s="87" t="s">
        <v>271</v>
      </c>
      <c r="D88" s="87" t="s">
        <v>1257</v>
      </c>
      <c r="E88" s="88">
        <v>3800680871</v>
      </c>
      <c r="F88" s="141" t="s">
        <v>272</v>
      </c>
      <c r="G88" s="142">
        <v>1900</v>
      </c>
    </row>
    <row r="89" spans="1:7" ht="40.5" customHeight="1">
      <c r="A89" s="66">
        <v>82</v>
      </c>
      <c r="B89" s="86">
        <v>13</v>
      </c>
      <c r="C89" s="87" t="s">
        <v>273</v>
      </c>
      <c r="D89" s="87" t="s">
        <v>1253</v>
      </c>
      <c r="E89" s="88">
        <v>3800680222</v>
      </c>
      <c r="F89" s="141" t="s">
        <v>375</v>
      </c>
      <c r="G89" s="142">
        <v>1900</v>
      </c>
    </row>
    <row r="90" spans="1:7" ht="40.5" customHeight="1">
      <c r="A90" s="66">
        <v>83</v>
      </c>
      <c r="B90" s="86">
        <v>14</v>
      </c>
      <c r="C90" s="87" t="s">
        <v>274</v>
      </c>
      <c r="D90" s="87" t="s">
        <v>1258</v>
      </c>
      <c r="E90" s="88">
        <v>3800695719</v>
      </c>
      <c r="F90" s="143" t="s">
        <v>324</v>
      </c>
      <c r="G90" s="142">
        <v>1000</v>
      </c>
    </row>
    <row r="91" spans="1:7" ht="40.5" customHeight="1">
      <c r="A91" s="66">
        <v>84</v>
      </c>
      <c r="B91" s="86">
        <v>15</v>
      </c>
      <c r="C91" s="87" t="s">
        <v>1232</v>
      </c>
      <c r="D91" s="87" t="s">
        <v>1233</v>
      </c>
      <c r="E91" s="88">
        <v>3800708527</v>
      </c>
      <c r="F91" s="143">
        <v>40399</v>
      </c>
      <c r="G91" s="142">
        <v>50000</v>
      </c>
    </row>
    <row r="92" spans="1:256" ht="40.5" customHeight="1">
      <c r="A92" s="66">
        <v>85</v>
      </c>
      <c r="B92" s="86">
        <v>16</v>
      </c>
      <c r="C92" s="87" t="s">
        <v>275</v>
      </c>
      <c r="D92" s="87" t="s">
        <v>276</v>
      </c>
      <c r="E92" s="88">
        <v>3800719938</v>
      </c>
      <c r="F92" s="141">
        <v>40523</v>
      </c>
      <c r="G92" s="142">
        <v>5000</v>
      </c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ht="40.5" customHeight="1">
      <c r="A93" s="66">
        <v>86</v>
      </c>
      <c r="B93" s="86">
        <v>17</v>
      </c>
      <c r="C93" s="87" t="s">
        <v>277</v>
      </c>
      <c r="D93" s="87" t="s">
        <v>278</v>
      </c>
      <c r="E93" s="88">
        <v>3800718980</v>
      </c>
      <c r="F93" s="143">
        <v>40309</v>
      </c>
      <c r="G93" s="142">
        <v>1900</v>
      </c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ht="40.5" customHeight="1">
      <c r="A94" s="66">
        <v>87</v>
      </c>
      <c r="B94" s="86">
        <v>18</v>
      </c>
      <c r="C94" s="85" t="s">
        <v>20</v>
      </c>
      <c r="D94" s="85" t="s">
        <v>21</v>
      </c>
      <c r="E94" s="86">
        <v>3800739733</v>
      </c>
      <c r="F94" s="139" t="s">
        <v>369</v>
      </c>
      <c r="G94" s="140">
        <v>20500</v>
      </c>
      <c r="H94" s="28"/>
      <c r="I94" s="45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 ht="40.5" customHeight="1">
      <c r="A95" s="66">
        <v>88</v>
      </c>
      <c r="B95" s="86">
        <v>19</v>
      </c>
      <c r="C95" s="85" t="s">
        <v>22</v>
      </c>
      <c r="D95" s="85" t="s">
        <v>23</v>
      </c>
      <c r="E95" s="86">
        <v>3800735337</v>
      </c>
      <c r="F95" s="144" t="s">
        <v>368</v>
      </c>
      <c r="G95" s="140">
        <v>1500</v>
      </c>
      <c r="H95" s="28"/>
      <c r="I95" s="45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spans="1:256" ht="40.5" customHeight="1">
      <c r="A96" s="66">
        <v>89</v>
      </c>
      <c r="B96" s="86">
        <v>20</v>
      </c>
      <c r="C96" s="85" t="s">
        <v>663</v>
      </c>
      <c r="D96" s="85" t="s">
        <v>664</v>
      </c>
      <c r="E96" s="86">
        <v>3800722546</v>
      </c>
      <c r="F96" s="139" t="s">
        <v>338</v>
      </c>
      <c r="G96" s="140">
        <v>4800</v>
      </c>
      <c r="H96" s="28"/>
      <c r="I96" s="45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1:9" s="28" customFormat="1" ht="40.5" customHeight="1">
      <c r="A97" s="66">
        <v>90</v>
      </c>
      <c r="B97" s="86">
        <v>21</v>
      </c>
      <c r="C97" s="85" t="s">
        <v>24</v>
      </c>
      <c r="D97" s="85" t="s">
        <v>25</v>
      </c>
      <c r="E97" s="86">
        <v>3800740584</v>
      </c>
      <c r="F97" s="139" t="s">
        <v>18</v>
      </c>
      <c r="G97" s="140">
        <v>3000</v>
      </c>
      <c r="I97" s="45"/>
    </row>
    <row r="98" spans="1:9" s="28" customFormat="1" ht="40.5" customHeight="1">
      <c r="A98" s="66">
        <v>91</v>
      </c>
      <c r="B98" s="86">
        <v>22</v>
      </c>
      <c r="C98" s="85" t="s">
        <v>26</v>
      </c>
      <c r="D98" s="85" t="s">
        <v>558</v>
      </c>
      <c r="E98" s="86">
        <v>3800746963</v>
      </c>
      <c r="F98" s="139" t="s">
        <v>27</v>
      </c>
      <c r="G98" s="140">
        <v>1800</v>
      </c>
      <c r="H98" s="225"/>
      <c r="I98" s="22"/>
    </row>
    <row r="99" spans="1:256" ht="40.5" customHeight="1">
      <c r="A99" s="66">
        <v>92</v>
      </c>
      <c r="B99" s="86">
        <v>23</v>
      </c>
      <c r="C99" s="85" t="s">
        <v>28</v>
      </c>
      <c r="D99" s="85" t="s">
        <v>29</v>
      </c>
      <c r="E99" s="86">
        <v>3800749844</v>
      </c>
      <c r="F99" s="145">
        <v>40759</v>
      </c>
      <c r="G99" s="140">
        <v>600</v>
      </c>
      <c r="H99" s="28"/>
      <c r="I99" s="45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 ht="40.5" customHeight="1">
      <c r="A100" s="66">
        <v>93</v>
      </c>
      <c r="B100" s="86">
        <v>24</v>
      </c>
      <c r="C100" s="85" t="s">
        <v>30</v>
      </c>
      <c r="D100" s="85" t="s">
        <v>31</v>
      </c>
      <c r="E100" s="86">
        <v>3800749876</v>
      </c>
      <c r="F100" s="145" t="s">
        <v>32</v>
      </c>
      <c r="G100" s="140">
        <v>1900</v>
      </c>
      <c r="H100" s="28"/>
      <c r="I100" s="45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 ht="40.5" customHeight="1">
      <c r="A101" s="66">
        <v>94</v>
      </c>
      <c r="B101" s="86">
        <v>25</v>
      </c>
      <c r="C101" s="85" t="s">
        <v>1072</v>
      </c>
      <c r="D101" s="85" t="s">
        <v>33</v>
      </c>
      <c r="E101" s="86">
        <v>3800752332</v>
      </c>
      <c r="F101" s="140" t="s">
        <v>366</v>
      </c>
      <c r="G101" s="140">
        <v>6000</v>
      </c>
      <c r="H101" s="28"/>
      <c r="I101" s="45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1:256" ht="40.5" customHeight="1">
      <c r="A102" s="66">
        <v>95</v>
      </c>
      <c r="B102" s="86">
        <v>26</v>
      </c>
      <c r="C102" s="85" t="s">
        <v>34</v>
      </c>
      <c r="D102" s="85" t="s">
        <v>35</v>
      </c>
      <c r="E102" s="86">
        <v>3800751314</v>
      </c>
      <c r="F102" s="140" t="s">
        <v>365</v>
      </c>
      <c r="G102" s="140">
        <v>5000</v>
      </c>
      <c r="H102" s="28"/>
      <c r="I102" s="45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ht="40.5" customHeight="1">
      <c r="A103" s="66">
        <v>96</v>
      </c>
      <c r="B103" s="86">
        <v>27</v>
      </c>
      <c r="C103" s="89" t="s">
        <v>36</v>
      </c>
      <c r="D103" s="85" t="s">
        <v>37</v>
      </c>
      <c r="E103" s="86">
        <v>3800760005</v>
      </c>
      <c r="F103" s="146">
        <v>40721</v>
      </c>
      <c r="G103" s="140">
        <v>1800</v>
      </c>
      <c r="H103" s="28"/>
      <c r="I103" s="45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spans="1:232" ht="40.5" customHeight="1">
      <c r="A104" s="66">
        <v>97</v>
      </c>
      <c r="B104" s="86">
        <v>28</v>
      </c>
      <c r="C104" s="85" t="s">
        <v>38</v>
      </c>
      <c r="D104" s="85" t="s">
        <v>39</v>
      </c>
      <c r="E104" s="86">
        <v>3800767480</v>
      </c>
      <c r="F104" s="146">
        <v>40751</v>
      </c>
      <c r="G104" s="140">
        <v>3000</v>
      </c>
      <c r="H104" s="28"/>
      <c r="I104" s="45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</row>
    <row r="105" spans="1:232" ht="40.5" customHeight="1">
      <c r="A105" s="66">
        <v>98</v>
      </c>
      <c r="B105" s="86">
        <v>29</v>
      </c>
      <c r="C105" s="85" t="s">
        <v>40</v>
      </c>
      <c r="D105" s="85" t="s">
        <v>41</v>
      </c>
      <c r="E105" s="86">
        <v>3800779599</v>
      </c>
      <c r="F105" s="147">
        <v>40805</v>
      </c>
      <c r="G105" s="140">
        <v>6000</v>
      </c>
      <c r="H105" s="28"/>
      <c r="I105" s="45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</row>
    <row r="106" spans="1:232" ht="40.5" customHeight="1">
      <c r="A106" s="66">
        <v>99</v>
      </c>
      <c r="B106" s="86">
        <v>30</v>
      </c>
      <c r="C106" s="85" t="s">
        <v>42</v>
      </c>
      <c r="D106" s="85" t="s">
        <v>43</v>
      </c>
      <c r="E106" s="86">
        <v>3800779133</v>
      </c>
      <c r="F106" s="147">
        <v>40805</v>
      </c>
      <c r="G106" s="140">
        <v>5000</v>
      </c>
      <c r="H106" s="28"/>
      <c r="I106" s="45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</row>
    <row r="107" spans="1:232" ht="40.5" customHeight="1">
      <c r="A107" s="66">
        <v>100</v>
      </c>
      <c r="B107" s="86">
        <v>31</v>
      </c>
      <c r="C107" s="89" t="s">
        <v>44</v>
      </c>
      <c r="D107" s="85" t="s">
        <v>45</v>
      </c>
      <c r="E107" s="34">
        <v>3800785232</v>
      </c>
      <c r="F107" s="147">
        <v>40827</v>
      </c>
      <c r="G107" s="140">
        <v>1000</v>
      </c>
      <c r="H107" s="28"/>
      <c r="I107" s="45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</row>
    <row r="108" spans="1:9" s="28" customFormat="1" ht="40.5" customHeight="1">
      <c r="A108" s="66">
        <v>101</v>
      </c>
      <c r="B108" s="86">
        <v>32</v>
      </c>
      <c r="C108" s="85" t="s">
        <v>6</v>
      </c>
      <c r="D108" s="85" t="s">
        <v>5</v>
      </c>
      <c r="E108" s="86">
        <v>3800817244</v>
      </c>
      <c r="F108" s="146">
        <v>40924</v>
      </c>
      <c r="G108" s="148">
        <v>1000</v>
      </c>
      <c r="I108" s="45"/>
    </row>
    <row r="109" spans="1:9" s="28" customFormat="1" ht="40.5" customHeight="1">
      <c r="A109" s="66">
        <v>102</v>
      </c>
      <c r="B109" s="86">
        <v>33</v>
      </c>
      <c r="C109" s="85" t="s">
        <v>10</v>
      </c>
      <c r="D109" s="85" t="s">
        <v>11</v>
      </c>
      <c r="E109" s="86">
        <v>3800819844</v>
      </c>
      <c r="F109" s="146">
        <v>40946</v>
      </c>
      <c r="G109" s="148">
        <v>5000</v>
      </c>
      <c r="I109" s="45"/>
    </row>
    <row r="110" spans="1:9" s="28" customFormat="1" ht="40.5" customHeight="1">
      <c r="A110" s="66">
        <v>103</v>
      </c>
      <c r="B110" s="86">
        <v>34</v>
      </c>
      <c r="C110" s="85" t="s">
        <v>12</v>
      </c>
      <c r="D110" s="85" t="s">
        <v>13</v>
      </c>
      <c r="E110" s="86">
        <v>3800828863</v>
      </c>
      <c r="F110" s="146">
        <v>40976</v>
      </c>
      <c r="G110" s="148">
        <v>2000</v>
      </c>
      <c r="I110" s="45"/>
    </row>
    <row r="111" spans="1:9" s="28" customFormat="1" ht="40.5" customHeight="1">
      <c r="A111" s="66">
        <v>104</v>
      </c>
      <c r="B111" s="86">
        <v>35</v>
      </c>
      <c r="C111" s="85" t="s">
        <v>14</v>
      </c>
      <c r="D111" s="85" t="s">
        <v>15</v>
      </c>
      <c r="E111" s="86">
        <v>3800848637</v>
      </c>
      <c r="F111" s="146">
        <v>40987</v>
      </c>
      <c r="G111" s="148">
        <v>3000</v>
      </c>
      <c r="H111" s="44"/>
      <c r="I111" s="45"/>
    </row>
    <row r="112" spans="1:9" s="28" customFormat="1" ht="40.5" customHeight="1">
      <c r="A112" s="66">
        <v>105</v>
      </c>
      <c r="B112" s="86">
        <v>36</v>
      </c>
      <c r="C112" s="85" t="s">
        <v>16</v>
      </c>
      <c r="D112" s="85" t="s">
        <v>17</v>
      </c>
      <c r="E112" s="86">
        <v>3800859269</v>
      </c>
      <c r="F112" s="146">
        <v>40990</v>
      </c>
      <c r="G112" s="148">
        <v>1900</v>
      </c>
      <c r="H112" s="44"/>
      <c r="I112" s="45"/>
    </row>
    <row r="113" spans="1:9" s="28" customFormat="1" ht="40.5" customHeight="1">
      <c r="A113" s="66">
        <v>106</v>
      </c>
      <c r="B113" s="86">
        <v>37</v>
      </c>
      <c r="C113" s="85" t="s">
        <v>629</v>
      </c>
      <c r="D113" s="85" t="s">
        <v>630</v>
      </c>
      <c r="E113" s="86">
        <v>3800926807</v>
      </c>
      <c r="F113" s="146">
        <v>41050</v>
      </c>
      <c r="G113" s="148">
        <v>1900</v>
      </c>
      <c r="H113" s="45"/>
      <c r="I113" s="45"/>
    </row>
    <row r="114" spans="1:9" s="28" customFormat="1" ht="40.5" customHeight="1">
      <c r="A114" s="66">
        <v>107</v>
      </c>
      <c r="B114" s="86">
        <v>38</v>
      </c>
      <c r="C114" s="85" t="s">
        <v>631</v>
      </c>
      <c r="D114" s="85" t="s">
        <v>632</v>
      </c>
      <c r="E114" s="86">
        <v>3800936509</v>
      </c>
      <c r="F114" s="146">
        <v>41060</v>
      </c>
      <c r="G114" s="148">
        <v>4900</v>
      </c>
      <c r="H114" s="45"/>
      <c r="I114" s="45"/>
    </row>
    <row r="115" spans="1:9" s="28" customFormat="1" ht="40.5" customHeight="1">
      <c r="A115" s="66">
        <v>108</v>
      </c>
      <c r="B115" s="86">
        <v>39</v>
      </c>
      <c r="C115" s="85" t="s">
        <v>633</v>
      </c>
      <c r="D115" s="85" t="s">
        <v>634</v>
      </c>
      <c r="E115" s="86">
        <v>3800929332</v>
      </c>
      <c r="F115" s="146">
        <v>41053</v>
      </c>
      <c r="G115" s="148">
        <v>4500</v>
      </c>
      <c r="I115" s="45"/>
    </row>
    <row r="116" spans="1:9" s="28" customFormat="1" ht="40.5" customHeight="1">
      <c r="A116" s="66">
        <v>109</v>
      </c>
      <c r="B116" s="86">
        <v>40</v>
      </c>
      <c r="C116" s="89" t="s">
        <v>635</v>
      </c>
      <c r="D116" s="85" t="s">
        <v>636</v>
      </c>
      <c r="E116" s="86">
        <v>3801021737</v>
      </c>
      <c r="F116" s="146">
        <v>41129</v>
      </c>
      <c r="G116" s="148">
        <v>1500</v>
      </c>
      <c r="H116" s="149"/>
      <c r="I116" s="44"/>
    </row>
    <row r="117" spans="1:9" s="28" customFormat="1" ht="40.5" customHeight="1">
      <c r="A117" s="66">
        <v>110</v>
      </c>
      <c r="B117" s="86">
        <v>41</v>
      </c>
      <c r="C117" s="89" t="s">
        <v>637</v>
      </c>
      <c r="D117" s="226" t="s">
        <v>638</v>
      </c>
      <c r="E117" s="86">
        <v>3801022258</v>
      </c>
      <c r="F117" s="146">
        <v>41141</v>
      </c>
      <c r="G117" s="148">
        <v>1000</v>
      </c>
      <c r="H117" s="149"/>
      <c r="I117" s="44"/>
    </row>
    <row r="118" spans="1:256" ht="40.5" customHeight="1">
      <c r="A118" s="66">
        <v>111</v>
      </c>
      <c r="B118" s="86">
        <v>42</v>
      </c>
      <c r="C118" s="89" t="s">
        <v>917</v>
      </c>
      <c r="D118" s="226" t="s">
        <v>67</v>
      </c>
      <c r="E118" s="86">
        <v>3801023702</v>
      </c>
      <c r="F118" s="146">
        <v>41151</v>
      </c>
      <c r="G118" s="148">
        <v>1500</v>
      </c>
      <c r="H118" s="149"/>
      <c r="I118" s="44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9" s="28" customFormat="1" ht="40.5" customHeight="1">
      <c r="A119" s="66">
        <v>112</v>
      </c>
      <c r="B119" s="86">
        <v>43</v>
      </c>
      <c r="C119" s="85" t="s">
        <v>66</v>
      </c>
      <c r="D119" s="85" t="s">
        <v>624</v>
      </c>
      <c r="E119" s="86">
        <v>3800969896</v>
      </c>
      <c r="F119" s="146">
        <v>41082</v>
      </c>
      <c r="G119" s="148">
        <v>1000</v>
      </c>
      <c r="H119" s="44"/>
      <c r="I119" s="45"/>
    </row>
    <row r="120" spans="1:9" s="28" customFormat="1" ht="40.5" customHeight="1">
      <c r="A120" s="66">
        <v>113</v>
      </c>
      <c r="B120" s="86">
        <v>44</v>
      </c>
      <c r="C120" s="85" t="s">
        <v>625</v>
      </c>
      <c r="D120" s="85" t="s">
        <v>626</v>
      </c>
      <c r="E120" s="86">
        <v>3801002484</v>
      </c>
      <c r="F120" s="146">
        <v>41103</v>
      </c>
      <c r="G120" s="148">
        <v>1000</v>
      </c>
      <c r="H120" s="149"/>
      <c r="I120" s="44"/>
    </row>
    <row r="121" spans="1:9" s="28" customFormat="1" ht="40.5" customHeight="1">
      <c r="A121" s="66">
        <v>114</v>
      </c>
      <c r="B121" s="86">
        <v>45</v>
      </c>
      <c r="C121" s="85" t="s">
        <v>627</v>
      </c>
      <c r="D121" s="85" t="s">
        <v>628</v>
      </c>
      <c r="E121" s="86">
        <v>3801018798</v>
      </c>
      <c r="F121" s="146">
        <v>41114</v>
      </c>
      <c r="G121" s="148">
        <v>1000</v>
      </c>
      <c r="H121" s="149"/>
      <c r="I121" s="44"/>
    </row>
    <row r="122" spans="1:256" s="56" customFormat="1" ht="40.5" customHeight="1">
      <c r="A122" s="66">
        <v>115</v>
      </c>
      <c r="B122" s="86">
        <v>46</v>
      </c>
      <c r="C122" s="89" t="s">
        <v>639</v>
      </c>
      <c r="D122" s="226" t="s">
        <v>916</v>
      </c>
      <c r="E122" s="86">
        <v>3801022917</v>
      </c>
      <c r="F122" s="146">
        <v>41144</v>
      </c>
      <c r="G122" s="148">
        <v>2000</v>
      </c>
      <c r="H122" s="149"/>
      <c r="I122" s="44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spans="1:9" s="28" customFormat="1" ht="40.5" customHeight="1">
      <c r="A123" s="66">
        <v>116</v>
      </c>
      <c r="B123" s="86">
        <v>47</v>
      </c>
      <c r="C123" s="89" t="s">
        <v>93</v>
      </c>
      <c r="D123" s="226" t="s">
        <v>92</v>
      </c>
      <c r="E123" s="86">
        <v>3801035017</v>
      </c>
      <c r="F123" s="147" t="s">
        <v>91</v>
      </c>
      <c r="G123" s="140">
        <v>1500</v>
      </c>
      <c r="H123" s="150"/>
      <c r="I123" s="44"/>
    </row>
    <row r="124" spans="1:256" s="46" customFormat="1" ht="40.5" customHeight="1">
      <c r="A124" s="66">
        <v>117</v>
      </c>
      <c r="B124" s="86">
        <v>48</v>
      </c>
      <c r="C124" s="227" t="s">
        <v>105</v>
      </c>
      <c r="D124" s="85" t="s">
        <v>104</v>
      </c>
      <c r="E124" s="86">
        <v>3801035948</v>
      </c>
      <c r="F124" s="146" t="s">
        <v>103</v>
      </c>
      <c r="G124" s="148">
        <v>1900</v>
      </c>
      <c r="H124" s="149"/>
      <c r="I124" s="44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spans="1:256" s="46" customFormat="1" ht="40.5" customHeight="1">
      <c r="A125" s="66">
        <v>118</v>
      </c>
      <c r="B125" s="86">
        <v>49</v>
      </c>
      <c r="C125" s="227" t="s">
        <v>108</v>
      </c>
      <c r="D125" s="228" t="s">
        <v>107</v>
      </c>
      <c r="E125" s="86">
        <v>3801036902</v>
      </c>
      <c r="F125" s="147" t="s">
        <v>106</v>
      </c>
      <c r="G125" s="140">
        <v>800</v>
      </c>
      <c r="H125" s="35"/>
      <c r="I125" s="1"/>
      <c r="J125" s="229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</row>
    <row r="126" spans="1:256" ht="40.5" customHeight="1">
      <c r="A126" s="66">
        <v>119</v>
      </c>
      <c r="B126" s="86">
        <v>50</v>
      </c>
      <c r="C126" s="85" t="s">
        <v>115</v>
      </c>
      <c r="D126" s="85" t="s">
        <v>114</v>
      </c>
      <c r="E126" s="86">
        <v>3801043258</v>
      </c>
      <c r="F126" s="147" t="s">
        <v>113</v>
      </c>
      <c r="G126" s="140">
        <v>3000</v>
      </c>
      <c r="H126" s="151"/>
      <c r="I126" s="44"/>
      <c r="J126" s="45"/>
      <c r="K126" s="45"/>
      <c r="L126" s="45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</row>
    <row r="127" spans="1:256" ht="40.5" customHeight="1">
      <c r="A127" s="66">
        <v>120</v>
      </c>
      <c r="B127" s="86">
        <v>51</v>
      </c>
      <c r="C127" s="85" t="s">
        <v>112</v>
      </c>
      <c r="D127" s="85" t="s">
        <v>111</v>
      </c>
      <c r="E127" s="86">
        <v>3801043226</v>
      </c>
      <c r="F127" s="147" t="s">
        <v>110</v>
      </c>
      <c r="G127" s="140">
        <v>1800</v>
      </c>
      <c r="H127" s="151"/>
      <c r="I127" s="44"/>
      <c r="J127" s="45"/>
      <c r="K127" s="45"/>
      <c r="L127" s="45"/>
      <c r="M127" s="45"/>
      <c r="N127" s="45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ht="40.5" customHeight="1">
      <c r="A128" s="66">
        <v>121</v>
      </c>
      <c r="B128" s="86">
        <v>52</v>
      </c>
      <c r="C128" s="85" t="s">
        <v>1054</v>
      </c>
      <c r="D128" s="85" t="s">
        <v>1055</v>
      </c>
      <c r="E128" s="86">
        <v>3800425173</v>
      </c>
      <c r="F128" s="147" t="s">
        <v>1056</v>
      </c>
      <c r="G128" s="140">
        <v>500</v>
      </c>
      <c r="H128" s="150"/>
      <c r="I128" s="44"/>
      <c r="J128" s="45"/>
      <c r="K128" s="45"/>
      <c r="L128" s="45"/>
      <c r="M128" s="45"/>
      <c r="N128" s="45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</row>
    <row r="129" spans="1:256" ht="40.5" customHeight="1">
      <c r="A129" s="66">
        <v>122</v>
      </c>
      <c r="B129" s="86">
        <v>53</v>
      </c>
      <c r="C129" s="85" t="s">
        <v>931</v>
      </c>
      <c r="D129" s="85" t="s">
        <v>932</v>
      </c>
      <c r="E129" s="86">
        <v>3801044639</v>
      </c>
      <c r="F129" s="146" t="s">
        <v>933</v>
      </c>
      <c r="G129" s="148">
        <v>1900</v>
      </c>
      <c r="H129" s="230"/>
      <c r="I129" s="231"/>
      <c r="J129" s="45"/>
      <c r="K129" s="45"/>
      <c r="L129" s="45"/>
      <c r="M129" s="45"/>
      <c r="N129" s="45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</row>
    <row r="130" spans="1:256" ht="40.5" customHeight="1">
      <c r="A130" s="66">
        <v>123</v>
      </c>
      <c r="B130" s="86">
        <v>54</v>
      </c>
      <c r="C130" s="85" t="s">
        <v>934</v>
      </c>
      <c r="D130" s="85" t="s">
        <v>230</v>
      </c>
      <c r="E130" s="86">
        <v>3801044780</v>
      </c>
      <c r="F130" s="146" t="s">
        <v>921</v>
      </c>
      <c r="G130" s="148">
        <v>1900</v>
      </c>
      <c r="H130" s="230"/>
      <c r="I130" s="231"/>
      <c r="J130" s="45"/>
      <c r="K130" s="45"/>
      <c r="L130" s="45"/>
      <c r="M130" s="45"/>
      <c r="N130" s="45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</row>
    <row r="131" spans="1:256" ht="40.5" customHeight="1">
      <c r="A131" s="66">
        <v>124</v>
      </c>
      <c r="B131" s="86">
        <v>55</v>
      </c>
      <c r="C131" s="89" t="s">
        <v>935</v>
      </c>
      <c r="D131" s="89" t="s">
        <v>936</v>
      </c>
      <c r="E131" s="152">
        <v>3801047799</v>
      </c>
      <c r="F131" s="153">
        <v>41358</v>
      </c>
      <c r="G131" s="154">
        <v>2000</v>
      </c>
      <c r="H131" s="55"/>
      <c r="I131" s="231"/>
      <c r="J131" s="45"/>
      <c r="K131" s="45"/>
      <c r="L131" s="45"/>
      <c r="M131" s="45"/>
      <c r="N131" s="45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ht="40.5" customHeight="1">
      <c r="A132" s="66">
        <v>125</v>
      </c>
      <c r="B132" s="86">
        <v>56</v>
      </c>
      <c r="C132" s="89" t="s">
        <v>937</v>
      </c>
      <c r="D132" s="89" t="s">
        <v>938</v>
      </c>
      <c r="E132" s="152">
        <v>3801046971</v>
      </c>
      <c r="F132" s="155">
        <v>41340</v>
      </c>
      <c r="G132" s="154">
        <v>1900</v>
      </c>
      <c r="H132" s="230"/>
      <c r="I132" s="232"/>
      <c r="J132" s="45"/>
      <c r="K132" s="45"/>
      <c r="L132" s="45"/>
      <c r="M132" s="45"/>
      <c r="N132" s="45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256" ht="40.5" customHeight="1">
      <c r="A133" s="66">
        <v>126</v>
      </c>
      <c r="B133" s="86">
        <v>57</v>
      </c>
      <c r="C133" s="89" t="s">
        <v>939</v>
      </c>
      <c r="D133" s="89" t="s">
        <v>940</v>
      </c>
      <c r="E133" s="152">
        <v>3801046650</v>
      </c>
      <c r="F133" s="155">
        <v>41338</v>
      </c>
      <c r="G133" s="154">
        <v>1000</v>
      </c>
      <c r="H133" s="230"/>
      <c r="I133" s="232"/>
      <c r="J133" s="45"/>
      <c r="K133" s="45"/>
      <c r="L133" s="45"/>
      <c r="M133" s="45"/>
      <c r="N133" s="45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1:256" ht="40.5" customHeight="1">
      <c r="A134" s="66">
        <v>127</v>
      </c>
      <c r="B134" s="86">
        <v>58</v>
      </c>
      <c r="C134" s="89" t="s">
        <v>941</v>
      </c>
      <c r="D134" s="89" t="s">
        <v>179</v>
      </c>
      <c r="E134" s="152">
        <v>3801047855</v>
      </c>
      <c r="F134" s="155">
        <v>41360</v>
      </c>
      <c r="G134" s="154">
        <v>1000</v>
      </c>
      <c r="H134" s="230"/>
      <c r="I134" s="232"/>
      <c r="J134" s="45"/>
      <c r="K134" s="45"/>
      <c r="L134" s="45"/>
      <c r="M134" s="45"/>
      <c r="N134" s="45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</row>
    <row r="135" spans="1:256" ht="40.5" customHeight="1">
      <c r="A135" s="66">
        <v>128</v>
      </c>
      <c r="B135" s="86">
        <v>59</v>
      </c>
      <c r="C135" s="85" t="s">
        <v>942</v>
      </c>
      <c r="D135" s="89" t="s">
        <v>224</v>
      </c>
      <c r="E135" s="152">
        <v>3801049193</v>
      </c>
      <c r="F135" s="153">
        <v>41388</v>
      </c>
      <c r="G135" s="154">
        <v>10000</v>
      </c>
      <c r="H135" s="55"/>
      <c r="I135" s="231"/>
      <c r="J135" s="45"/>
      <c r="K135" s="45"/>
      <c r="L135" s="45"/>
      <c r="M135" s="45"/>
      <c r="N135" s="45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</row>
    <row r="136" spans="1:256" ht="40.5" customHeight="1">
      <c r="A136" s="66">
        <v>129</v>
      </c>
      <c r="B136" s="86">
        <v>60</v>
      </c>
      <c r="C136" s="101" t="s">
        <v>943</v>
      </c>
      <c r="D136" s="101" t="s">
        <v>944</v>
      </c>
      <c r="E136" s="102">
        <v>3801049919</v>
      </c>
      <c r="F136" s="136">
        <v>41409</v>
      </c>
      <c r="G136" s="137">
        <v>1500</v>
      </c>
      <c r="H136" s="156"/>
      <c r="I136" s="233"/>
      <c r="J136" s="45"/>
      <c r="K136" s="45"/>
      <c r="L136" s="45"/>
      <c r="M136" s="45"/>
      <c r="N136" s="45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</row>
    <row r="137" spans="1:256" ht="40.5" customHeight="1">
      <c r="A137" s="66">
        <v>130</v>
      </c>
      <c r="B137" s="86">
        <v>61</v>
      </c>
      <c r="C137" s="89" t="s">
        <v>945</v>
      </c>
      <c r="D137" s="101" t="s">
        <v>946</v>
      </c>
      <c r="E137" s="102">
        <v>3801049524</v>
      </c>
      <c r="F137" s="136">
        <v>41400</v>
      </c>
      <c r="G137" s="137">
        <v>1900</v>
      </c>
      <c r="H137" s="156"/>
      <c r="I137" s="233"/>
      <c r="J137" s="45"/>
      <c r="K137" s="45"/>
      <c r="L137" s="45"/>
      <c r="M137" s="45"/>
      <c r="N137" s="45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</row>
    <row r="138" spans="1:256" ht="40.5" customHeight="1">
      <c r="A138" s="66">
        <v>131</v>
      </c>
      <c r="B138" s="86">
        <v>62</v>
      </c>
      <c r="C138" s="89" t="s">
        <v>947</v>
      </c>
      <c r="D138" s="101" t="s">
        <v>948</v>
      </c>
      <c r="E138" s="102">
        <v>3801049644</v>
      </c>
      <c r="F138" s="136">
        <v>41402</v>
      </c>
      <c r="G138" s="137">
        <v>7000</v>
      </c>
      <c r="H138" s="156"/>
      <c r="I138" s="233"/>
      <c r="J138" s="45"/>
      <c r="K138" s="45"/>
      <c r="L138" s="45"/>
      <c r="M138" s="45"/>
      <c r="N138" s="45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</row>
    <row r="139" spans="1:256" ht="40.5" customHeight="1">
      <c r="A139" s="66">
        <v>132</v>
      </c>
      <c r="B139" s="86">
        <v>63</v>
      </c>
      <c r="C139" s="89" t="s">
        <v>949</v>
      </c>
      <c r="D139" s="101" t="s">
        <v>950</v>
      </c>
      <c r="E139" s="102">
        <v>3801050600</v>
      </c>
      <c r="F139" s="136">
        <v>41421</v>
      </c>
      <c r="G139" s="137">
        <v>3000</v>
      </c>
      <c r="H139" s="156"/>
      <c r="I139" s="233"/>
      <c r="J139" s="45"/>
      <c r="K139" s="45"/>
      <c r="L139" s="45"/>
      <c r="M139" s="45"/>
      <c r="N139" s="45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</row>
    <row r="140" spans="1:256" ht="40.5" customHeight="1">
      <c r="A140" s="66">
        <v>133</v>
      </c>
      <c r="B140" s="86">
        <v>64</v>
      </c>
      <c r="C140" s="89" t="s">
        <v>951</v>
      </c>
      <c r="D140" s="101" t="s">
        <v>952</v>
      </c>
      <c r="E140" s="102">
        <v>3801050583</v>
      </c>
      <c r="F140" s="136">
        <v>41421</v>
      </c>
      <c r="G140" s="137">
        <v>1900</v>
      </c>
      <c r="H140" s="156"/>
      <c r="I140" s="233"/>
      <c r="J140" s="45"/>
      <c r="K140" s="45"/>
      <c r="L140" s="45"/>
      <c r="M140" s="45"/>
      <c r="N140" s="45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</row>
    <row r="141" spans="1:256" ht="40.5" customHeight="1">
      <c r="A141" s="66">
        <v>134</v>
      </c>
      <c r="B141" s="86">
        <v>65</v>
      </c>
      <c r="C141" s="89" t="s">
        <v>953</v>
      </c>
      <c r="D141" s="101" t="s">
        <v>152</v>
      </c>
      <c r="E141" s="102">
        <v>3801050946</v>
      </c>
      <c r="F141" s="136">
        <v>41424</v>
      </c>
      <c r="G141" s="137">
        <v>7000</v>
      </c>
      <c r="H141" s="156"/>
      <c r="I141" s="233"/>
      <c r="J141" s="45"/>
      <c r="K141" s="45"/>
      <c r="L141" s="45"/>
      <c r="M141" s="45"/>
      <c r="N141" s="45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</row>
    <row r="142" spans="1:256" ht="40.5" customHeight="1">
      <c r="A142" s="66">
        <v>135</v>
      </c>
      <c r="B142" s="86">
        <v>66</v>
      </c>
      <c r="C142" s="85" t="s">
        <v>954</v>
      </c>
      <c r="D142" s="101" t="s">
        <v>647</v>
      </c>
      <c r="E142" s="102">
        <v>3801051121</v>
      </c>
      <c r="F142" s="136">
        <v>41429</v>
      </c>
      <c r="G142" s="137">
        <v>4000</v>
      </c>
      <c r="H142" s="156"/>
      <c r="I142" s="233"/>
      <c r="J142" s="45"/>
      <c r="K142" s="45"/>
      <c r="L142" s="45"/>
      <c r="M142" s="45"/>
      <c r="N142" s="45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</row>
    <row r="143" spans="1:256" ht="40.5" customHeight="1">
      <c r="A143" s="66">
        <v>136</v>
      </c>
      <c r="B143" s="86">
        <v>67</v>
      </c>
      <c r="C143" s="85" t="s">
        <v>955</v>
      </c>
      <c r="D143" s="101" t="s">
        <v>956</v>
      </c>
      <c r="E143" s="102">
        <v>3801051192</v>
      </c>
      <c r="F143" s="136">
        <v>41431</v>
      </c>
      <c r="G143" s="137">
        <v>1900</v>
      </c>
      <c r="H143" s="156"/>
      <c r="I143" s="233"/>
      <c r="J143" s="45"/>
      <c r="K143" s="45"/>
      <c r="L143" s="45"/>
      <c r="M143" s="45"/>
      <c r="N143" s="45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</row>
    <row r="144" spans="1:256" ht="40.5" customHeight="1">
      <c r="A144" s="66">
        <v>137</v>
      </c>
      <c r="B144" s="86">
        <v>68</v>
      </c>
      <c r="C144" s="85" t="s">
        <v>957</v>
      </c>
      <c r="D144" s="101" t="s">
        <v>224</v>
      </c>
      <c r="E144" s="102">
        <v>3801052502</v>
      </c>
      <c r="F144" s="136">
        <v>41456</v>
      </c>
      <c r="G144" s="137">
        <v>4000</v>
      </c>
      <c r="H144" s="156"/>
      <c r="I144" s="233"/>
      <c r="J144" s="45"/>
      <c r="K144" s="45"/>
      <c r="L144" s="45"/>
      <c r="M144" s="45"/>
      <c r="N144" s="45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</row>
    <row r="145" spans="1:256" ht="40.5" customHeight="1">
      <c r="A145" s="66">
        <v>138</v>
      </c>
      <c r="B145" s="86">
        <v>69</v>
      </c>
      <c r="C145" s="85" t="s">
        <v>958</v>
      </c>
      <c r="D145" s="101" t="s">
        <v>158</v>
      </c>
      <c r="E145" s="102">
        <v>3801055278</v>
      </c>
      <c r="F145" s="136">
        <v>41508</v>
      </c>
      <c r="G145" s="137">
        <v>1900</v>
      </c>
      <c r="H145" s="156"/>
      <c r="I145" s="233"/>
      <c r="J145" s="45"/>
      <c r="K145" s="45"/>
      <c r="L145" s="45"/>
      <c r="M145" s="45"/>
      <c r="N145" s="45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</row>
    <row r="146" spans="1:256" ht="40.5" customHeight="1">
      <c r="A146" s="66">
        <v>139</v>
      </c>
      <c r="B146" s="86">
        <v>70</v>
      </c>
      <c r="C146" s="85" t="s">
        <v>959</v>
      </c>
      <c r="D146" s="101" t="s">
        <v>960</v>
      </c>
      <c r="E146" s="102">
        <v>3801057518</v>
      </c>
      <c r="F146" s="136">
        <v>41544</v>
      </c>
      <c r="G146" s="137">
        <v>2600</v>
      </c>
      <c r="H146" s="156"/>
      <c r="I146" s="233"/>
      <c r="J146" s="45"/>
      <c r="K146" s="45"/>
      <c r="L146" s="45"/>
      <c r="M146" s="45"/>
      <c r="N146" s="45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</row>
    <row r="147" spans="1:256" ht="40.5" customHeight="1">
      <c r="A147" s="66">
        <v>140</v>
      </c>
      <c r="B147" s="86">
        <v>71</v>
      </c>
      <c r="C147" s="85" t="s">
        <v>961</v>
      </c>
      <c r="D147" s="101" t="s">
        <v>962</v>
      </c>
      <c r="E147" s="102">
        <v>3801056200</v>
      </c>
      <c r="F147" s="136">
        <v>41528</v>
      </c>
      <c r="G147" s="137">
        <v>3000</v>
      </c>
      <c r="H147" s="156"/>
      <c r="I147" s="233"/>
      <c r="J147" s="45"/>
      <c r="K147" s="45"/>
      <c r="L147" s="45"/>
      <c r="M147" s="45"/>
      <c r="N147" s="45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</row>
    <row r="148" spans="1:256" ht="40.5" customHeight="1">
      <c r="A148" s="66">
        <v>141</v>
      </c>
      <c r="B148" s="86">
        <v>72</v>
      </c>
      <c r="C148" s="90" t="s">
        <v>963</v>
      </c>
      <c r="D148" s="101" t="s">
        <v>964</v>
      </c>
      <c r="E148" s="102">
        <v>3801057719</v>
      </c>
      <c r="F148" s="136">
        <v>41548</v>
      </c>
      <c r="G148" s="137">
        <v>1000</v>
      </c>
      <c r="H148" s="156"/>
      <c r="I148" s="233"/>
      <c r="J148" s="45"/>
      <c r="K148" s="45"/>
      <c r="L148" s="45"/>
      <c r="M148" s="45"/>
      <c r="N148" s="45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</row>
    <row r="149" spans="1:256" ht="40.5" customHeight="1">
      <c r="A149" s="66">
        <v>142</v>
      </c>
      <c r="B149" s="86">
        <v>73</v>
      </c>
      <c r="C149" s="85" t="s">
        <v>965</v>
      </c>
      <c r="D149" s="101" t="s">
        <v>966</v>
      </c>
      <c r="E149" s="102">
        <v>3801058021</v>
      </c>
      <c r="F149" s="136">
        <v>41550</v>
      </c>
      <c r="G149" s="137">
        <v>5000</v>
      </c>
      <c r="H149" s="156"/>
      <c r="I149" s="233"/>
      <c r="J149" s="45"/>
      <c r="K149" s="45"/>
      <c r="L149" s="45"/>
      <c r="M149" s="45"/>
      <c r="N149" s="45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</row>
    <row r="150" spans="1:256" ht="40.5" customHeight="1">
      <c r="A150" s="66">
        <v>143</v>
      </c>
      <c r="B150" s="86">
        <v>74</v>
      </c>
      <c r="C150" s="85" t="s">
        <v>967</v>
      </c>
      <c r="D150" s="101" t="s">
        <v>968</v>
      </c>
      <c r="E150" s="102">
        <v>3801060221</v>
      </c>
      <c r="F150" s="136">
        <v>41586</v>
      </c>
      <c r="G150" s="137">
        <v>2000</v>
      </c>
      <c r="H150" s="156"/>
      <c r="I150" s="233"/>
      <c r="J150" s="45"/>
      <c r="K150" s="45"/>
      <c r="L150" s="45"/>
      <c r="M150" s="45"/>
      <c r="N150" s="45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</row>
    <row r="151" spans="1:256" ht="40.5" customHeight="1">
      <c r="A151" s="66">
        <v>144</v>
      </c>
      <c r="B151" s="86">
        <v>75</v>
      </c>
      <c r="C151" s="85" t="s">
        <v>969</v>
      </c>
      <c r="D151" s="101" t="s">
        <v>970</v>
      </c>
      <c r="E151" s="102">
        <v>3801063335</v>
      </c>
      <c r="F151" s="136">
        <v>41621</v>
      </c>
      <c r="G151" s="137">
        <v>6000</v>
      </c>
      <c r="H151" s="156"/>
      <c r="I151" s="233"/>
      <c r="J151" s="45"/>
      <c r="K151" s="45"/>
      <c r="L151" s="45"/>
      <c r="M151" s="45"/>
      <c r="N151" s="45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</row>
    <row r="152" spans="1:256" ht="40.5" customHeight="1">
      <c r="A152" s="66">
        <v>145</v>
      </c>
      <c r="B152" s="86">
        <v>76</v>
      </c>
      <c r="C152" s="85" t="s">
        <v>971</v>
      </c>
      <c r="D152" s="101" t="s">
        <v>972</v>
      </c>
      <c r="E152" s="102">
        <v>3801063254</v>
      </c>
      <c r="F152" s="136">
        <v>41619</v>
      </c>
      <c r="G152" s="137">
        <v>1900</v>
      </c>
      <c r="H152" s="156"/>
      <c r="I152" s="233"/>
      <c r="J152" s="45"/>
      <c r="K152" s="45"/>
      <c r="L152" s="45"/>
      <c r="M152" s="45"/>
      <c r="N152" s="45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</row>
    <row r="153" spans="1:256" ht="40.5" customHeight="1">
      <c r="A153" s="66">
        <v>146</v>
      </c>
      <c r="B153" s="86">
        <v>77</v>
      </c>
      <c r="C153" s="85" t="s">
        <v>973</v>
      </c>
      <c r="D153" s="101" t="s">
        <v>234</v>
      </c>
      <c r="E153" s="102">
        <v>3801062363</v>
      </c>
      <c r="F153" s="136">
        <v>41613</v>
      </c>
      <c r="G153" s="137">
        <v>4900</v>
      </c>
      <c r="H153" s="156"/>
      <c r="I153" s="233"/>
      <c r="J153" s="45"/>
      <c r="K153" s="45"/>
      <c r="L153" s="45"/>
      <c r="M153" s="45"/>
      <c r="N153" s="45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</row>
    <row r="154" spans="1:256" ht="40.5" customHeight="1">
      <c r="A154" s="66">
        <v>147</v>
      </c>
      <c r="B154" s="86">
        <v>78</v>
      </c>
      <c r="C154" s="85" t="s">
        <v>974</v>
      </c>
      <c r="D154" s="101" t="s">
        <v>975</v>
      </c>
      <c r="E154" s="102">
        <v>3801064057</v>
      </c>
      <c r="F154" s="136">
        <v>41626</v>
      </c>
      <c r="G154" s="137">
        <v>6800</v>
      </c>
      <c r="H154" s="156"/>
      <c r="I154" s="233"/>
      <c r="J154" s="45"/>
      <c r="K154" s="45"/>
      <c r="L154" s="45"/>
      <c r="M154" s="45"/>
      <c r="N154" s="45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</row>
    <row r="155" spans="1:256" ht="40.5" customHeight="1">
      <c r="A155" s="66">
        <v>148</v>
      </c>
      <c r="B155" s="86">
        <v>79</v>
      </c>
      <c r="C155" s="85" t="s">
        <v>976</v>
      </c>
      <c r="D155" s="101" t="s">
        <v>977</v>
      </c>
      <c r="E155" s="102">
        <v>3801065357</v>
      </c>
      <c r="F155" s="136">
        <v>41631</v>
      </c>
      <c r="G155" s="137">
        <v>1800</v>
      </c>
      <c r="H155" s="156"/>
      <c r="I155" s="233"/>
      <c r="J155" s="45"/>
      <c r="K155" s="45"/>
      <c r="L155" s="45"/>
      <c r="M155" s="45"/>
      <c r="N155" s="45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</row>
    <row r="156" spans="1:256" ht="40.5" customHeight="1">
      <c r="A156" s="66">
        <v>149</v>
      </c>
      <c r="B156" s="86">
        <v>80</v>
      </c>
      <c r="C156" s="85" t="s">
        <v>978</v>
      </c>
      <c r="D156" s="101" t="s">
        <v>979</v>
      </c>
      <c r="E156" s="102">
        <v>3801066382</v>
      </c>
      <c r="F156" s="136">
        <v>41634</v>
      </c>
      <c r="G156" s="137">
        <v>1900</v>
      </c>
      <c r="H156" s="156"/>
      <c r="I156" s="233"/>
      <c r="J156" s="45"/>
      <c r="K156" s="45"/>
      <c r="L156" s="45"/>
      <c r="M156" s="45"/>
      <c r="N156" s="45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</row>
    <row r="157" spans="1:256" ht="40.5" customHeight="1">
      <c r="A157" s="66">
        <v>150</v>
      </c>
      <c r="B157" s="86">
        <v>81</v>
      </c>
      <c r="C157" s="85" t="s">
        <v>980</v>
      </c>
      <c r="D157" s="101" t="s">
        <v>981</v>
      </c>
      <c r="E157" s="102">
        <v>3801066625</v>
      </c>
      <c r="F157" s="136">
        <v>41638</v>
      </c>
      <c r="G157" s="137">
        <v>2500</v>
      </c>
      <c r="H157" s="156"/>
      <c r="I157" s="233"/>
      <c r="J157" s="45"/>
      <c r="K157" s="45"/>
      <c r="L157" s="45"/>
      <c r="M157" s="45"/>
      <c r="N157" s="45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</row>
    <row r="158" spans="1:256" ht="40.5" customHeight="1">
      <c r="A158" s="66">
        <v>151</v>
      </c>
      <c r="B158" s="86">
        <v>82</v>
      </c>
      <c r="C158" s="85" t="s">
        <v>982</v>
      </c>
      <c r="D158" s="101" t="s">
        <v>983</v>
      </c>
      <c r="E158" s="102">
        <v>3801066632</v>
      </c>
      <c r="F158" s="136">
        <v>41638</v>
      </c>
      <c r="G158" s="137">
        <v>1800</v>
      </c>
      <c r="H158" s="156"/>
      <c r="I158" s="233"/>
      <c r="J158" s="45"/>
      <c r="K158" s="45"/>
      <c r="L158" s="45"/>
      <c r="M158" s="45"/>
      <c r="N158" s="45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</row>
    <row r="159" spans="1:256" ht="40.5" customHeight="1">
      <c r="A159" s="66">
        <v>152</v>
      </c>
      <c r="B159" s="86">
        <v>83</v>
      </c>
      <c r="C159" s="85" t="s">
        <v>984</v>
      </c>
      <c r="D159" s="101" t="s">
        <v>11</v>
      </c>
      <c r="E159" s="102">
        <v>3801066696</v>
      </c>
      <c r="F159" s="136">
        <v>41638</v>
      </c>
      <c r="G159" s="137">
        <v>1000</v>
      </c>
      <c r="H159" s="156"/>
      <c r="I159" s="233"/>
      <c r="J159" s="45"/>
      <c r="K159" s="45"/>
      <c r="L159" s="45"/>
      <c r="M159" s="45"/>
      <c r="N159" s="45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</row>
    <row r="160" spans="1:256" ht="40.5" customHeight="1">
      <c r="A160" s="66">
        <v>153</v>
      </c>
      <c r="B160" s="86">
        <v>84</v>
      </c>
      <c r="C160" s="85" t="s">
        <v>985</v>
      </c>
      <c r="D160" s="101" t="s">
        <v>986</v>
      </c>
      <c r="E160" s="102">
        <v>3801066470</v>
      </c>
      <c r="F160" s="136">
        <v>41635</v>
      </c>
      <c r="G160" s="137">
        <v>9900</v>
      </c>
      <c r="H160" s="156"/>
      <c r="I160" s="233"/>
      <c r="J160" s="45"/>
      <c r="K160" s="45"/>
      <c r="L160" s="45"/>
      <c r="M160" s="45"/>
      <c r="N160" s="45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</row>
    <row r="161" spans="1:256" ht="40.5" customHeight="1">
      <c r="A161" s="66">
        <v>154</v>
      </c>
      <c r="B161" s="86">
        <v>85</v>
      </c>
      <c r="C161" s="234" t="s">
        <v>1064</v>
      </c>
      <c r="D161" s="207" t="s">
        <v>1065</v>
      </c>
      <c r="E161" s="157">
        <v>3801048908</v>
      </c>
      <c r="F161" s="158" t="s">
        <v>1066</v>
      </c>
      <c r="G161" s="159">
        <v>6000</v>
      </c>
      <c r="H161" s="160"/>
      <c r="I161" s="235"/>
      <c r="J161" s="45"/>
      <c r="K161" s="45"/>
      <c r="L161" s="45"/>
      <c r="M161" s="45"/>
      <c r="N161" s="45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</row>
    <row r="162" spans="1:256" ht="40.5" customHeight="1">
      <c r="A162" s="66">
        <v>155</v>
      </c>
      <c r="B162" s="86">
        <v>86</v>
      </c>
      <c r="C162" s="92" t="s">
        <v>1082</v>
      </c>
      <c r="D162" s="91" t="s">
        <v>1083</v>
      </c>
      <c r="E162" s="105">
        <v>3801069175</v>
      </c>
      <c r="F162" s="161">
        <v>41664</v>
      </c>
      <c r="G162" s="106">
        <v>7000</v>
      </c>
      <c r="H162" s="105"/>
      <c r="I162" s="51"/>
      <c r="J162" s="45"/>
      <c r="K162" s="45"/>
      <c r="L162" s="45"/>
      <c r="M162" s="45"/>
      <c r="N162" s="45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</row>
    <row r="163" spans="1:256" ht="40.5" customHeight="1">
      <c r="A163" s="66">
        <v>156</v>
      </c>
      <c r="B163" s="86">
        <v>87</v>
      </c>
      <c r="C163" s="92" t="s">
        <v>1084</v>
      </c>
      <c r="D163" s="91" t="s">
        <v>1085</v>
      </c>
      <c r="E163" s="105">
        <v>3801068478</v>
      </c>
      <c r="F163" s="161">
        <v>41655</v>
      </c>
      <c r="G163" s="106">
        <v>4000</v>
      </c>
      <c r="H163" s="105"/>
      <c r="I163" s="51"/>
      <c r="J163" s="45"/>
      <c r="K163" s="45"/>
      <c r="L163" s="45"/>
      <c r="M163" s="45"/>
      <c r="N163" s="45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</row>
    <row r="164" spans="1:256" ht="40.5" customHeight="1">
      <c r="A164" s="66">
        <v>157</v>
      </c>
      <c r="B164" s="86">
        <v>88</v>
      </c>
      <c r="C164" s="92" t="s">
        <v>1086</v>
      </c>
      <c r="D164" s="91" t="s">
        <v>1087</v>
      </c>
      <c r="E164" s="105">
        <v>3801067453</v>
      </c>
      <c r="F164" s="161">
        <v>41655</v>
      </c>
      <c r="G164" s="106">
        <v>1500</v>
      </c>
      <c r="H164" s="105"/>
      <c r="I164" s="51"/>
      <c r="J164" s="45"/>
      <c r="K164" s="45"/>
      <c r="L164" s="45"/>
      <c r="M164" s="45"/>
      <c r="N164" s="45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</row>
    <row r="165" spans="1:256" ht="40.5" customHeight="1">
      <c r="A165" s="66">
        <v>158</v>
      </c>
      <c r="B165" s="86">
        <v>89</v>
      </c>
      <c r="C165" s="109" t="s">
        <v>1088</v>
      </c>
      <c r="D165" s="91" t="s">
        <v>1089</v>
      </c>
      <c r="E165" s="105">
        <v>3801066872</v>
      </c>
      <c r="F165" s="161">
        <v>41641</v>
      </c>
      <c r="G165" s="106">
        <v>1800</v>
      </c>
      <c r="H165" s="105"/>
      <c r="I165" s="51"/>
      <c r="J165" s="45"/>
      <c r="K165" s="45"/>
      <c r="L165" s="45"/>
      <c r="M165" s="45"/>
      <c r="N165" s="45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</row>
    <row r="166" spans="1:256" ht="40.5" customHeight="1">
      <c r="A166" s="66">
        <v>159</v>
      </c>
      <c r="B166" s="86">
        <v>90</v>
      </c>
      <c r="C166" s="92" t="s">
        <v>1090</v>
      </c>
      <c r="D166" s="91" t="s">
        <v>1091</v>
      </c>
      <c r="E166" s="105">
        <v>3801067989</v>
      </c>
      <c r="F166" s="161">
        <v>41652</v>
      </c>
      <c r="G166" s="106">
        <v>10000</v>
      </c>
      <c r="H166" s="105"/>
      <c r="I166" s="51"/>
      <c r="J166" s="45"/>
      <c r="K166" s="45"/>
      <c r="L166" s="45"/>
      <c r="M166" s="45"/>
      <c r="N166" s="45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</row>
    <row r="167" spans="1:256" ht="40.5" customHeight="1">
      <c r="A167" s="66">
        <v>160</v>
      </c>
      <c r="B167" s="86">
        <v>91</v>
      </c>
      <c r="C167" s="92" t="s">
        <v>1092</v>
      </c>
      <c r="D167" s="91" t="s">
        <v>41</v>
      </c>
      <c r="E167" s="105">
        <v>3801067114</v>
      </c>
      <c r="F167" s="161">
        <v>41642</v>
      </c>
      <c r="G167" s="106">
        <v>1900</v>
      </c>
      <c r="H167" s="105"/>
      <c r="I167" s="51"/>
      <c r="J167" s="45"/>
      <c r="K167" s="45"/>
      <c r="L167" s="45"/>
      <c r="M167" s="45"/>
      <c r="N167" s="45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46"/>
      <c r="IV167" s="46"/>
    </row>
    <row r="168" spans="1:256" ht="40.5" customHeight="1">
      <c r="A168" s="66">
        <v>161</v>
      </c>
      <c r="B168" s="86">
        <v>92</v>
      </c>
      <c r="C168" s="109" t="s">
        <v>1093</v>
      </c>
      <c r="D168" s="91" t="s">
        <v>1094</v>
      </c>
      <c r="E168" s="105">
        <v>3801066752</v>
      </c>
      <c r="F168" s="161">
        <v>41645</v>
      </c>
      <c r="G168" s="106">
        <v>10000</v>
      </c>
      <c r="H168" s="105"/>
      <c r="I168" s="51"/>
      <c r="J168" s="45"/>
      <c r="K168" s="45"/>
      <c r="L168" s="45"/>
      <c r="M168" s="45"/>
      <c r="N168" s="45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46"/>
      <c r="IV168" s="46"/>
    </row>
    <row r="169" spans="1:256" ht="40.5" customHeight="1">
      <c r="A169" s="66">
        <v>162</v>
      </c>
      <c r="B169" s="86">
        <v>93</v>
      </c>
      <c r="C169" s="109" t="s">
        <v>1095</v>
      </c>
      <c r="D169" s="91" t="s">
        <v>1096</v>
      </c>
      <c r="E169" s="105">
        <v>3801068460</v>
      </c>
      <c r="F169" s="161">
        <v>41655</v>
      </c>
      <c r="G169" s="106">
        <v>1000</v>
      </c>
      <c r="H169" s="105"/>
      <c r="I169" s="51"/>
      <c r="J169" s="45"/>
      <c r="K169" s="45"/>
      <c r="L169" s="45"/>
      <c r="M169" s="45"/>
      <c r="N169" s="45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  <c r="IT169" s="46"/>
      <c r="IU169" s="46"/>
      <c r="IV169" s="46"/>
    </row>
    <row r="170" spans="1:256" ht="40.5" customHeight="1">
      <c r="A170" s="66">
        <v>163</v>
      </c>
      <c r="B170" s="86">
        <v>94</v>
      </c>
      <c r="C170" s="109" t="s">
        <v>1097</v>
      </c>
      <c r="D170" s="91" t="s">
        <v>1098</v>
      </c>
      <c r="E170" s="105">
        <v>3801068823</v>
      </c>
      <c r="F170" s="161">
        <v>41660</v>
      </c>
      <c r="G170" s="106">
        <v>1900</v>
      </c>
      <c r="H170" s="105"/>
      <c r="I170" s="51"/>
      <c r="J170" s="45"/>
      <c r="K170" s="45"/>
      <c r="L170" s="45"/>
      <c r="M170" s="45"/>
      <c r="N170" s="45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</row>
    <row r="171" spans="1:256" ht="40.5" customHeight="1">
      <c r="A171" s="66">
        <v>164</v>
      </c>
      <c r="B171" s="86">
        <v>95</v>
      </c>
      <c r="C171" s="109" t="s">
        <v>1099</v>
      </c>
      <c r="D171" s="91" t="s">
        <v>1100</v>
      </c>
      <c r="E171" s="105">
        <v>3801068573</v>
      </c>
      <c r="F171" s="161">
        <v>41656</v>
      </c>
      <c r="G171" s="106">
        <v>1900</v>
      </c>
      <c r="H171" s="105"/>
      <c r="I171" s="51"/>
      <c r="J171" s="45"/>
      <c r="K171" s="45"/>
      <c r="L171" s="45"/>
      <c r="M171" s="45"/>
      <c r="N171" s="45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</row>
    <row r="172" spans="1:256" ht="40.5" customHeight="1">
      <c r="A172" s="66">
        <v>165</v>
      </c>
      <c r="B172" s="86">
        <v>96</v>
      </c>
      <c r="C172" s="109" t="s">
        <v>1101</v>
      </c>
      <c r="D172" s="91" t="s">
        <v>1102</v>
      </c>
      <c r="E172" s="105">
        <v>3801068566</v>
      </c>
      <c r="F172" s="161">
        <v>41656</v>
      </c>
      <c r="G172" s="106">
        <v>3000</v>
      </c>
      <c r="H172" s="105"/>
      <c r="I172" s="51"/>
      <c r="J172" s="45"/>
      <c r="K172" s="45"/>
      <c r="L172" s="45"/>
      <c r="M172" s="45"/>
      <c r="N172" s="45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</row>
    <row r="173" spans="1:256" ht="40.5" customHeight="1">
      <c r="A173" s="66">
        <v>166</v>
      </c>
      <c r="B173" s="86">
        <v>97</v>
      </c>
      <c r="C173" s="109" t="s">
        <v>1103</v>
      </c>
      <c r="D173" s="91" t="s">
        <v>1104</v>
      </c>
      <c r="E173" s="105">
        <v>3801067900</v>
      </c>
      <c r="F173" s="161">
        <v>41642</v>
      </c>
      <c r="G173" s="106">
        <v>1900</v>
      </c>
      <c r="H173" s="105"/>
      <c r="I173" s="51"/>
      <c r="J173" s="45"/>
      <c r="K173" s="45"/>
      <c r="L173" s="45"/>
      <c r="M173" s="45"/>
      <c r="N173" s="45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  <c r="IV173" s="46"/>
    </row>
    <row r="174" spans="1:256" ht="40.5" customHeight="1">
      <c r="A174" s="66">
        <v>167</v>
      </c>
      <c r="B174" s="86">
        <v>98</v>
      </c>
      <c r="C174" s="109" t="s">
        <v>1105</v>
      </c>
      <c r="D174" s="91" t="s">
        <v>1106</v>
      </c>
      <c r="E174" s="105">
        <v>3801069270</v>
      </c>
      <c r="F174" s="161">
        <v>41681</v>
      </c>
      <c r="G174" s="106">
        <v>1000</v>
      </c>
      <c r="H174" s="105"/>
      <c r="I174" s="236"/>
      <c r="J174" s="45"/>
      <c r="K174" s="45"/>
      <c r="L174" s="45"/>
      <c r="M174" s="45"/>
      <c r="N174" s="45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  <c r="IT174" s="46"/>
      <c r="IU174" s="46"/>
      <c r="IV174" s="46"/>
    </row>
    <row r="175" spans="1:256" ht="40.5" customHeight="1">
      <c r="A175" s="66">
        <v>168</v>
      </c>
      <c r="B175" s="86">
        <v>99</v>
      </c>
      <c r="C175" s="109" t="s">
        <v>1107</v>
      </c>
      <c r="D175" s="91" t="s">
        <v>1108</v>
      </c>
      <c r="E175" s="105">
        <v>3801069880</v>
      </c>
      <c r="F175" s="161">
        <v>41694</v>
      </c>
      <c r="G175" s="106">
        <v>1500</v>
      </c>
      <c r="H175" s="105"/>
      <c r="I175" s="236"/>
      <c r="J175" s="45"/>
      <c r="K175" s="45"/>
      <c r="L175" s="45"/>
      <c r="M175" s="45"/>
      <c r="N175" s="45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  <c r="IT175" s="46"/>
      <c r="IU175" s="46"/>
      <c r="IV175" s="46"/>
    </row>
    <row r="176" spans="1:256" ht="40.5" customHeight="1">
      <c r="A176" s="66">
        <v>169</v>
      </c>
      <c r="B176" s="86">
        <v>100</v>
      </c>
      <c r="C176" s="109" t="s">
        <v>1109</v>
      </c>
      <c r="D176" s="91" t="s">
        <v>231</v>
      </c>
      <c r="E176" s="105">
        <v>3801070639</v>
      </c>
      <c r="F176" s="161">
        <v>41708</v>
      </c>
      <c r="G176" s="106">
        <v>1800</v>
      </c>
      <c r="H176" s="105"/>
      <c r="I176" s="236"/>
      <c r="J176" s="45"/>
      <c r="K176" s="45"/>
      <c r="L176" s="45"/>
      <c r="M176" s="45"/>
      <c r="N176" s="45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  <c r="IT176" s="46"/>
      <c r="IU176" s="46"/>
      <c r="IV176" s="46"/>
    </row>
    <row r="177" spans="1:256" ht="40.5" customHeight="1">
      <c r="A177" s="66">
        <v>170</v>
      </c>
      <c r="B177" s="86">
        <v>101</v>
      </c>
      <c r="C177" s="109" t="s">
        <v>1110</v>
      </c>
      <c r="D177" s="91" t="s">
        <v>179</v>
      </c>
      <c r="E177" s="105">
        <v>3801071167</v>
      </c>
      <c r="F177" s="161">
        <v>41716</v>
      </c>
      <c r="G177" s="106">
        <v>1900</v>
      </c>
      <c r="H177" s="105"/>
      <c r="I177" s="236"/>
      <c r="J177" s="45"/>
      <c r="K177" s="45"/>
      <c r="L177" s="45"/>
      <c r="M177" s="45"/>
      <c r="N177" s="45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46"/>
      <c r="IS177" s="46"/>
      <c r="IT177" s="46"/>
      <c r="IU177" s="46"/>
      <c r="IV177" s="46"/>
    </row>
    <row r="178" spans="1:256" ht="40.5" customHeight="1">
      <c r="A178" s="66">
        <v>171</v>
      </c>
      <c r="B178" s="86">
        <v>102</v>
      </c>
      <c r="C178" s="109" t="s">
        <v>1111</v>
      </c>
      <c r="D178" s="91" t="s">
        <v>1112</v>
      </c>
      <c r="E178" s="105">
        <v>3801071819</v>
      </c>
      <c r="F178" s="161">
        <v>41722</v>
      </c>
      <c r="G178" s="106">
        <v>1800</v>
      </c>
      <c r="H178" s="105"/>
      <c r="I178" s="236"/>
      <c r="J178" s="45"/>
      <c r="K178" s="45"/>
      <c r="L178" s="45"/>
      <c r="M178" s="45"/>
      <c r="N178" s="45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  <c r="IV178" s="46"/>
    </row>
    <row r="179" spans="1:256" ht="40.5" customHeight="1">
      <c r="A179" s="66">
        <v>172</v>
      </c>
      <c r="B179" s="86">
        <v>103</v>
      </c>
      <c r="C179" s="109" t="s">
        <v>1113</v>
      </c>
      <c r="D179" s="91" t="s">
        <v>983</v>
      </c>
      <c r="E179" s="105">
        <v>3801071142</v>
      </c>
      <c r="F179" s="161">
        <v>41712</v>
      </c>
      <c r="G179" s="106">
        <v>1000</v>
      </c>
      <c r="H179" s="105"/>
      <c r="I179" s="236"/>
      <c r="J179" s="45"/>
      <c r="K179" s="45"/>
      <c r="L179" s="45"/>
      <c r="M179" s="45"/>
      <c r="N179" s="45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  <c r="IT179" s="46"/>
      <c r="IU179" s="46"/>
      <c r="IV179" s="46"/>
    </row>
    <row r="180" spans="1:256" ht="40.5" customHeight="1">
      <c r="A180" s="66">
        <v>173</v>
      </c>
      <c r="B180" s="86">
        <v>104</v>
      </c>
      <c r="C180" s="109" t="s">
        <v>1114</v>
      </c>
      <c r="D180" s="91" t="s">
        <v>1115</v>
      </c>
      <c r="E180" s="105">
        <v>3801070678</v>
      </c>
      <c r="F180" s="161">
        <v>41708</v>
      </c>
      <c r="G180" s="106">
        <v>1000</v>
      </c>
      <c r="H180" s="105"/>
      <c r="I180" s="236"/>
      <c r="J180" s="45"/>
      <c r="K180" s="45"/>
      <c r="L180" s="45"/>
      <c r="M180" s="45"/>
      <c r="N180" s="45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  <c r="IT180" s="46"/>
      <c r="IU180" s="46"/>
      <c r="IV180" s="46"/>
    </row>
    <row r="181" spans="1:256" ht="40.5" customHeight="1">
      <c r="A181" s="66">
        <v>174</v>
      </c>
      <c r="B181" s="86">
        <v>105</v>
      </c>
      <c r="C181" s="109" t="s">
        <v>1116</v>
      </c>
      <c r="D181" s="91" t="s">
        <v>1117</v>
      </c>
      <c r="E181" s="105">
        <v>3801071953</v>
      </c>
      <c r="F181" s="161">
        <v>41724</v>
      </c>
      <c r="G181" s="106">
        <v>1800</v>
      </c>
      <c r="H181" s="105"/>
      <c r="I181" s="236"/>
      <c r="J181" s="45"/>
      <c r="K181" s="45"/>
      <c r="L181" s="45"/>
      <c r="M181" s="45"/>
      <c r="N181" s="45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  <c r="IV181" s="46"/>
    </row>
    <row r="182" spans="1:256" ht="40.5" customHeight="1">
      <c r="A182" s="66">
        <v>175</v>
      </c>
      <c r="B182" s="86">
        <v>106</v>
      </c>
      <c r="C182" s="109" t="s">
        <v>1118</v>
      </c>
      <c r="D182" s="91" t="s">
        <v>493</v>
      </c>
      <c r="E182" s="105">
        <v>3801072925</v>
      </c>
      <c r="F182" s="161">
        <v>41739</v>
      </c>
      <c r="G182" s="106">
        <v>1000</v>
      </c>
      <c r="H182" s="105"/>
      <c r="I182" s="236"/>
      <c r="J182" s="45"/>
      <c r="K182" s="45"/>
      <c r="L182" s="45"/>
      <c r="M182" s="45"/>
      <c r="N182" s="45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46"/>
      <c r="IV182" s="46"/>
    </row>
    <row r="183" spans="1:256" ht="40.5" customHeight="1">
      <c r="A183" s="66">
        <v>176</v>
      </c>
      <c r="B183" s="86">
        <v>107</v>
      </c>
      <c r="C183" s="91" t="s">
        <v>1119</v>
      </c>
      <c r="D183" s="91" t="s">
        <v>1021</v>
      </c>
      <c r="E183" s="105">
        <v>3801073407</v>
      </c>
      <c r="F183" s="161">
        <v>41745</v>
      </c>
      <c r="G183" s="106">
        <v>1900</v>
      </c>
      <c r="H183" s="105"/>
      <c r="I183" s="236"/>
      <c r="J183" s="45"/>
      <c r="K183" s="45"/>
      <c r="L183" s="45"/>
      <c r="M183" s="45"/>
      <c r="N183" s="45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  <c r="IT183" s="46"/>
      <c r="IU183" s="46"/>
      <c r="IV183" s="46"/>
    </row>
    <row r="184" spans="1:256" ht="40.5" customHeight="1">
      <c r="A184" s="66">
        <v>177</v>
      </c>
      <c r="B184" s="86">
        <v>108</v>
      </c>
      <c r="C184" s="109" t="s">
        <v>1120</v>
      </c>
      <c r="D184" s="91" t="s">
        <v>158</v>
      </c>
      <c r="E184" s="105">
        <v>3801073453</v>
      </c>
      <c r="F184" s="161">
        <v>41745</v>
      </c>
      <c r="G184" s="106">
        <v>8000</v>
      </c>
      <c r="H184" s="105"/>
      <c r="I184" s="236"/>
      <c r="J184" s="45"/>
      <c r="K184" s="45"/>
      <c r="L184" s="45"/>
      <c r="M184" s="45"/>
      <c r="N184" s="45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  <c r="IT184" s="46"/>
      <c r="IU184" s="46"/>
      <c r="IV184" s="46"/>
    </row>
    <row r="185" spans="1:256" ht="40.5" customHeight="1">
      <c r="A185" s="66">
        <v>178</v>
      </c>
      <c r="B185" s="86">
        <v>109</v>
      </c>
      <c r="C185" s="109" t="s">
        <v>1121</v>
      </c>
      <c r="D185" s="91" t="s">
        <v>1122</v>
      </c>
      <c r="E185" s="105">
        <v>3801075429</v>
      </c>
      <c r="F185" s="161">
        <v>41773</v>
      </c>
      <c r="G185" s="106">
        <v>1000</v>
      </c>
      <c r="H185" s="105"/>
      <c r="I185" s="236"/>
      <c r="J185" s="45"/>
      <c r="K185" s="45"/>
      <c r="L185" s="45"/>
      <c r="M185" s="45"/>
      <c r="N185" s="45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  <c r="IR185" s="46"/>
      <c r="IS185" s="46"/>
      <c r="IT185" s="46"/>
      <c r="IU185" s="46"/>
      <c r="IV185" s="46"/>
    </row>
    <row r="186" spans="1:256" ht="40.5" customHeight="1">
      <c r="A186" s="66">
        <v>179</v>
      </c>
      <c r="B186" s="86">
        <v>110</v>
      </c>
      <c r="C186" s="109" t="s">
        <v>1123</v>
      </c>
      <c r="D186" s="91" t="s">
        <v>1124</v>
      </c>
      <c r="E186" s="105">
        <v>3801077634</v>
      </c>
      <c r="F186" s="161">
        <v>41802</v>
      </c>
      <c r="G186" s="106">
        <v>1500</v>
      </c>
      <c r="H186" s="105"/>
      <c r="I186" s="236"/>
      <c r="J186" s="45"/>
      <c r="K186" s="45"/>
      <c r="L186" s="45"/>
      <c r="M186" s="45"/>
      <c r="N186" s="45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  <c r="IE186" s="46"/>
      <c r="IF186" s="46"/>
      <c r="IG186" s="46"/>
      <c r="IH186" s="46"/>
      <c r="II186" s="46"/>
      <c r="IJ186" s="46"/>
      <c r="IK186" s="46"/>
      <c r="IL186" s="46"/>
      <c r="IM186" s="46"/>
      <c r="IN186" s="46"/>
      <c r="IO186" s="46"/>
      <c r="IP186" s="46"/>
      <c r="IQ186" s="46"/>
      <c r="IR186" s="46"/>
      <c r="IS186" s="46"/>
      <c r="IT186" s="46"/>
      <c r="IU186" s="46"/>
      <c r="IV186" s="46"/>
    </row>
    <row r="187" spans="1:256" ht="40.5" customHeight="1">
      <c r="A187" s="66"/>
      <c r="B187" s="86">
        <v>111</v>
      </c>
      <c r="C187" s="109" t="s">
        <v>1294</v>
      </c>
      <c r="D187" s="91" t="s">
        <v>1295</v>
      </c>
      <c r="E187" s="105">
        <v>3801079543</v>
      </c>
      <c r="F187" s="161" t="s">
        <v>1296</v>
      </c>
      <c r="G187" s="106">
        <v>1900</v>
      </c>
      <c r="H187" s="105"/>
      <c r="I187" s="236"/>
      <c r="J187" s="45"/>
      <c r="K187" s="45"/>
      <c r="L187" s="45"/>
      <c r="M187" s="45"/>
      <c r="N187" s="45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  <c r="IR187" s="46"/>
      <c r="IS187" s="46"/>
      <c r="IT187" s="46"/>
      <c r="IU187" s="46"/>
      <c r="IV187" s="46"/>
    </row>
    <row r="188" spans="1:256" ht="40.5" customHeight="1">
      <c r="A188" s="66">
        <v>180</v>
      </c>
      <c r="B188" s="86">
        <v>112</v>
      </c>
      <c r="C188" s="109" t="s">
        <v>1125</v>
      </c>
      <c r="D188" s="91" t="s">
        <v>1126</v>
      </c>
      <c r="E188" s="105">
        <v>3801080387</v>
      </c>
      <c r="F188" s="161">
        <v>41855</v>
      </c>
      <c r="G188" s="106">
        <v>1500</v>
      </c>
      <c r="H188" s="105"/>
      <c r="I188" s="51"/>
      <c r="J188" s="45"/>
      <c r="K188" s="45"/>
      <c r="L188" s="45"/>
      <c r="M188" s="45"/>
      <c r="N188" s="45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  <c r="IR188" s="46"/>
      <c r="IS188" s="46"/>
      <c r="IT188" s="46"/>
      <c r="IU188" s="46"/>
      <c r="IV188" s="46"/>
    </row>
    <row r="189" spans="1:256" ht="40.5" customHeight="1">
      <c r="A189" s="66">
        <v>181</v>
      </c>
      <c r="B189" s="86">
        <v>113</v>
      </c>
      <c r="C189" s="109" t="s">
        <v>1127</v>
      </c>
      <c r="D189" s="91"/>
      <c r="E189" s="105"/>
      <c r="F189" s="161" t="s">
        <v>1128</v>
      </c>
      <c r="G189" s="106">
        <v>1500</v>
      </c>
      <c r="H189" s="105"/>
      <c r="I189" s="51"/>
      <c r="J189" s="45"/>
      <c r="K189" s="45"/>
      <c r="L189" s="45"/>
      <c r="M189" s="45"/>
      <c r="N189" s="45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  <c r="IR189" s="46"/>
      <c r="IS189" s="46"/>
      <c r="IT189" s="46"/>
      <c r="IU189" s="46"/>
      <c r="IV189" s="46"/>
    </row>
    <row r="190" spans="1:256" ht="40.5" customHeight="1">
      <c r="A190" s="66">
        <v>182</v>
      </c>
      <c r="B190" s="86">
        <v>114</v>
      </c>
      <c r="C190" s="109" t="s">
        <v>1129</v>
      </c>
      <c r="D190" s="91" t="s">
        <v>1130</v>
      </c>
      <c r="E190" s="105">
        <v>3801084536</v>
      </c>
      <c r="F190" s="162">
        <v>41800</v>
      </c>
      <c r="G190" s="106">
        <v>1700</v>
      </c>
      <c r="H190" s="105"/>
      <c r="I190" s="51"/>
      <c r="J190" s="45"/>
      <c r="K190" s="45"/>
      <c r="L190" s="45"/>
      <c r="M190" s="45"/>
      <c r="N190" s="45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  <c r="IR190" s="46"/>
      <c r="IS190" s="46"/>
      <c r="IT190" s="46"/>
      <c r="IU190" s="46"/>
      <c r="IV190" s="46"/>
    </row>
    <row r="191" spans="1:256" ht="40.5" customHeight="1">
      <c r="A191" s="66">
        <v>183</v>
      </c>
      <c r="B191" s="86">
        <v>115</v>
      </c>
      <c r="C191" s="109" t="s">
        <v>1131</v>
      </c>
      <c r="D191" s="91" t="s">
        <v>1132</v>
      </c>
      <c r="E191" s="105">
        <v>3801085593</v>
      </c>
      <c r="F191" s="162" t="s">
        <v>1133</v>
      </c>
      <c r="G191" s="106">
        <v>1900</v>
      </c>
      <c r="H191" s="105"/>
      <c r="I191" s="51"/>
      <c r="J191" s="45"/>
      <c r="K191" s="45"/>
      <c r="L191" s="45"/>
      <c r="M191" s="45"/>
      <c r="N191" s="45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6"/>
      <c r="IK191" s="46"/>
      <c r="IL191" s="46"/>
      <c r="IM191" s="46"/>
      <c r="IN191" s="46"/>
      <c r="IO191" s="46"/>
      <c r="IP191" s="46"/>
      <c r="IQ191" s="46"/>
      <c r="IR191" s="46"/>
      <c r="IS191" s="46"/>
      <c r="IT191" s="46"/>
      <c r="IU191" s="46"/>
      <c r="IV191" s="46"/>
    </row>
    <row r="192" spans="1:256" ht="40.5" customHeight="1">
      <c r="A192" s="66">
        <v>184</v>
      </c>
      <c r="B192" s="86">
        <v>116</v>
      </c>
      <c r="C192" s="109" t="s">
        <v>1134</v>
      </c>
      <c r="D192" s="91" t="s">
        <v>1135</v>
      </c>
      <c r="E192" s="105">
        <v>3801085924</v>
      </c>
      <c r="F192" s="162" t="s">
        <v>1136</v>
      </c>
      <c r="G192" s="106">
        <v>7000</v>
      </c>
      <c r="H192" s="105"/>
      <c r="I192" s="51"/>
      <c r="J192" s="45"/>
      <c r="K192" s="45"/>
      <c r="L192" s="45"/>
      <c r="M192" s="45"/>
      <c r="N192" s="45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46"/>
      <c r="IK192" s="46"/>
      <c r="IL192" s="46"/>
      <c r="IM192" s="46"/>
      <c r="IN192" s="46"/>
      <c r="IO192" s="46"/>
      <c r="IP192" s="46"/>
      <c r="IQ192" s="46"/>
      <c r="IR192" s="46"/>
      <c r="IS192" s="46"/>
      <c r="IT192" s="46"/>
      <c r="IU192" s="46"/>
      <c r="IV192" s="46"/>
    </row>
    <row r="193" spans="1:256" ht="40.5" customHeight="1">
      <c r="A193" s="66">
        <v>185</v>
      </c>
      <c r="B193" s="86">
        <v>117</v>
      </c>
      <c r="C193" s="109" t="s">
        <v>1137</v>
      </c>
      <c r="D193" s="91" t="s">
        <v>1138</v>
      </c>
      <c r="E193" s="105">
        <v>3801086131</v>
      </c>
      <c r="F193" s="162" t="s">
        <v>1074</v>
      </c>
      <c r="G193" s="106">
        <v>3000</v>
      </c>
      <c r="H193" s="105"/>
      <c r="I193" s="51"/>
      <c r="J193" s="45"/>
      <c r="K193" s="45"/>
      <c r="L193" s="45"/>
      <c r="M193" s="45"/>
      <c r="N193" s="45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46"/>
      <c r="IL193" s="46"/>
      <c r="IM193" s="46"/>
      <c r="IN193" s="46"/>
      <c r="IO193" s="46"/>
      <c r="IP193" s="46"/>
      <c r="IQ193" s="46"/>
      <c r="IR193" s="46"/>
      <c r="IS193" s="46"/>
      <c r="IT193" s="46"/>
      <c r="IU193" s="46"/>
      <c r="IV193" s="46"/>
    </row>
    <row r="194" spans="1:256" ht="40.5" customHeight="1">
      <c r="A194" s="66">
        <v>186</v>
      </c>
      <c r="B194" s="86">
        <v>118</v>
      </c>
      <c r="C194" s="237" t="s">
        <v>1139</v>
      </c>
      <c r="D194" s="91" t="s">
        <v>1140</v>
      </c>
      <c r="E194" s="105">
        <v>3801086371</v>
      </c>
      <c r="F194" s="162">
        <v>41770</v>
      </c>
      <c r="G194" s="106">
        <v>2000</v>
      </c>
      <c r="H194" s="105"/>
      <c r="I194" s="51"/>
      <c r="J194" s="45"/>
      <c r="K194" s="45"/>
      <c r="L194" s="45"/>
      <c r="M194" s="45"/>
      <c r="N194" s="45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6"/>
      <c r="IK194" s="46"/>
      <c r="IL194" s="46"/>
      <c r="IM194" s="46"/>
      <c r="IN194" s="46"/>
      <c r="IO194" s="46"/>
      <c r="IP194" s="46"/>
      <c r="IQ194" s="46"/>
      <c r="IR194" s="46"/>
      <c r="IS194" s="46"/>
      <c r="IT194" s="46"/>
      <c r="IU194" s="46"/>
      <c r="IV194" s="46"/>
    </row>
    <row r="195" spans="1:256" ht="40.5" customHeight="1">
      <c r="A195" s="66">
        <v>187</v>
      </c>
      <c r="B195" s="86">
        <v>119</v>
      </c>
      <c r="C195" s="237" t="s">
        <v>1141</v>
      </c>
      <c r="D195" s="91" t="s">
        <v>1142</v>
      </c>
      <c r="E195" s="105">
        <v>3801086389</v>
      </c>
      <c r="F195" s="162">
        <v>41770</v>
      </c>
      <c r="G195" s="106">
        <v>2000</v>
      </c>
      <c r="H195" s="105"/>
      <c r="I195" s="51"/>
      <c r="J195" s="45"/>
      <c r="K195" s="45"/>
      <c r="L195" s="45"/>
      <c r="M195" s="45"/>
      <c r="N195" s="45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  <c r="IR195" s="46"/>
      <c r="IS195" s="46"/>
      <c r="IT195" s="46"/>
      <c r="IU195" s="46"/>
      <c r="IV195" s="46"/>
    </row>
    <row r="196" spans="1:256" ht="40.5" customHeight="1">
      <c r="A196" s="66">
        <v>188</v>
      </c>
      <c r="B196" s="86">
        <v>120</v>
      </c>
      <c r="C196" s="109" t="s">
        <v>1143</v>
      </c>
      <c r="D196" s="91" t="s">
        <v>1144</v>
      </c>
      <c r="E196" s="105">
        <v>3801088812</v>
      </c>
      <c r="F196" s="162">
        <v>41863</v>
      </c>
      <c r="G196" s="106">
        <v>1500</v>
      </c>
      <c r="H196" s="105"/>
      <c r="I196" s="51"/>
      <c r="J196" s="45"/>
      <c r="K196" s="45"/>
      <c r="L196" s="45"/>
      <c r="M196" s="45"/>
      <c r="N196" s="45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46"/>
      <c r="IO196" s="46"/>
      <c r="IP196" s="46"/>
      <c r="IQ196" s="46"/>
      <c r="IR196" s="46"/>
      <c r="IS196" s="46"/>
      <c r="IT196" s="46"/>
      <c r="IU196" s="46"/>
      <c r="IV196" s="46"/>
    </row>
    <row r="197" spans="1:256" ht="40.5" customHeight="1">
      <c r="A197" s="66">
        <v>189</v>
      </c>
      <c r="B197" s="86">
        <v>121</v>
      </c>
      <c r="C197" s="109" t="s">
        <v>1145</v>
      </c>
      <c r="D197" s="91" t="s">
        <v>1146</v>
      </c>
      <c r="E197" s="105">
        <v>3801088499</v>
      </c>
      <c r="F197" s="162">
        <v>41741</v>
      </c>
      <c r="G197" s="106">
        <v>3000</v>
      </c>
      <c r="H197" s="105"/>
      <c r="I197" s="51"/>
      <c r="J197" s="45"/>
      <c r="K197" s="45"/>
      <c r="L197" s="45"/>
      <c r="M197" s="45"/>
      <c r="N197" s="45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  <c r="IT197" s="46"/>
      <c r="IU197" s="46"/>
      <c r="IV197" s="46"/>
    </row>
    <row r="198" spans="1:256" ht="40.5" customHeight="1">
      <c r="A198" s="66">
        <v>190</v>
      </c>
      <c r="B198" s="86">
        <v>122</v>
      </c>
      <c r="C198" s="109" t="s">
        <v>1147</v>
      </c>
      <c r="D198" s="91" t="s">
        <v>1148</v>
      </c>
      <c r="E198" s="105">
        <v>3801088805</v>
      </c>
      <c r="F198" s="162">
        <v>41894</v>
      </c>
      <c r="G198" s="106">
        <v>1900</v>
      </c>
      <c r="H198" s="105"/>
      <c r="I198" s="51"/>
      <c r="J198" s="45"/>
      <c r="K198" s="45"/>
      <c r="L198" s="45"/>
      <c r="M198" s="45"/>
      <c r="N198" s="45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  <c r="ID198" s="46"/>
      <c r="IE198" s="46"/>
      <c r="IF198" s="46"/>
      <c r="IG198" s="46"/>
      <c r="IH198" s="46"/>
      <c r="II198" s="46"/>
      <c r="IJ198" s="46"/>
      <c r="IK198" s="46"/>
      <c r="IL198" s="46"/>
      <c r="IM198" s="46"/>
      <c r="IN198" s="46"/>
      <c r="IO198" s="46"/>
      <c r="IP198" s="46"/>
      <c r="IQ198" s="46"/>
      <c r="IR198" s="46"/>
      <c r="IS198" s="46"/>
      <c r="IT198" s="46"/>
      <c r="IU198" s="46"/>
      <c r="IV198" s="46"/>
    </row>
    <row r="199" spans="1:256" ht="40.5" customHeight="1">
      <c r="A199" s="66">
        <v>191</v>
      </c>
      <c r="B199" s="86">
        <v>123</v>
      </c>
      <c r="C199" s="109" t="s">
        <v>1149</v>
      </c>
      <c r="D199" s="91" t="s">
        <v>1150</v>
      </c>
      <c r="E199" s="105">
        <v>3801090480</v>
      </c>
      <c r="F199" s="162" t="s">
        <v>1076</v>
      </c>
      <c r="G199" s="106">
        <v>4900</v>
      </c>
      <c r="H199" s="105"/>
      <c r="I199" s="51"/>
      <c r="J199" s="45"/>
      <c r="K199" s="45"/>
      <c r="L199" s="45"/>
      <c r="M199" s="45"/>
      <c r="N199" s="45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6"/>
      <c r="IK199" s="46"/>
      <c r="IL199" s="46"/>
      <c r="IM199" s="46"/>
      <c r="IN199" s="46"/>
      <c r="IO199" s="46"/>
      <c r="IP199" s="46"/>
      <c r="IQ199" s="46"/>
      <c r="IR199" s="46"/>
      <c r="IS199" s="46"/>
      <c r="IT199" s="46"/>
      <c r="IU199" s="46"/>
      <c r="IV199" s="46"/>
    </row>
    <row r="200" spans="1:256" ht="40.5" customHeight="1">
      <c r="A200" s="66">
        <v>192</v>
      </c>
      <c r="B200" s="86">
        <v>124</v>
      </c>
      <c r="C200" s="109" t="s">
        <v>1151</v>
      </c>
      <c r="D200" s="91" t="s">
        <v>1152</v>
      </c>
      <c r="E200" s="105">
        <v>3801091117</v>
      </c>
      <c r="F200" s="162" t="s">
        <v>1153</v>
      </c>
      <c r="G200" s="106">
        <v>6000</v>
      </c>
      <c r="H200" s="105"/>
      <c r="I200" s="51"/>
      <c r="J200" s="45"/>
      <c r="K200" s="45"/>
      <c r="L200" s="45"/>
      <c r="M200" s="45"/>
      <c r="N200" s="45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6"/>
      <c r="IK200" s="46"/>
      <c r="IL200" s="46"/>
      <c r="IM200" s="46"/>
      <c r="IN200" s="46"/>
      <c r="IO200" s="46"/>
      <c r="IP200" s="46"/>
      <c r="IQ200" s="46"/>
      <c r="IR200" s="46"/>
      <c r="IS200" s="46"/>
      <c r="IT200" s="46"/>
      <c r="IU200" s="46"/>
      <c r="IV200" s="46"/>
    </row>
    <row r="201" spans="1:256" ht="40.5" customHeight="1">
      <c r="A201" s="66"/>
      <c r="B201" s="86"/>
      <c r="C201" s="238"/>
      <c r="D201" s="101"/>
      <c r="E201" s="102"/>
      <c r="F201" s="136"/>
      <c r="G201" s="137"/>
      <c r="H201" s="138"/>
      <c r="I201" s="219"/>
      <c r="J201" s="45"/>
      <c r="K201" s="45"/>
      <c r="L201" s="45"/>
      <c r="M201" s="45"/>
      <c r="N201" s="45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  <c r="IR201" s="46"/>
      <c r="IS201" s="46"/>
      <c r="IT201" s="46"/>
      <c r="IU201" s="46"/>
      <c r="IV201" s="46"/>
    </row>
    <row r="202" spans="1:256" ht="40.5" customHeight="1">
      <c r="A202" s="66"/>
      <c r="B202" s="239">
        <v>124</v>
      </c>
      <c r="C202" s="240" t="s">
        <v>1062</v>
      </c>
      <c r="D202" s="241"/>
      <c r="E202" s="241"/>
      <c r="F202" s="242"/>
      <c r="G202" s="224">
        <f>SUM(G77:G200)</f>
        <v>414400</v>
      </c>
      <c r="H202" s="150"/>
      <c r="I202" s="44"/>
      <c r="J202" s="45"/>
      <c r="K202" s="45"/>
      <c r="L202" s="45"/>
      <c r="M202" s="45"/>
      <c r="N202" s="45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  <c r="IR202" s="46"/>
      <c r="IS202" s="46"/>
      <c r="IT202" s="46"/>
      <c r="IU202" s="46"/>
      <c r="IV202" s="46"/>
    </row>
    <row r="203" spans="1:7" ht="40.5" customHeight="1">
      <c r="A203" s="82" t="s">
        <v>354</v>
      </c>
      <c r="B203" s="83"/>
      <c r="C203" s="83"/>
      <c r="D203" s="83"/>
      <c r="E203" s="83"/>
      <c r="F203" s="83"/>
      <c r="G203" s="84"/>
    </row>
    <row r="204" spans="1:7" ht="40.5" customHeight="1">
      <c r="A204" s="66">
        <v>193</v>
      </c>
      <c r="B204" s="86">
        <v>1</v>
      </c>
      <c r="C204" s="85" t="s">
        <v>490</v>
      </c>
      <c r="D204" s="85" t="s">
        <v>468</v>
      </c>
      <c r="E204" s="86">
        <v>3800233288</v>
      </c>
      <c r="F204" s="139" t="s">
        <v>491</v>
      </c>
      <c r="G204" s="140">
        <v>5000</v>
      </c>
    </row>
    <row r="205" spans="1:7" ht="40.5" customHeight="1">
      <c r="A205" s="66">
        <v>194</v>
      </c>
      <c r="B205" s="86">
        <v>2</v>
      </c>
      <c r="C205" s="85" t="s">
        <v>492</v>
      </c>
      <c r="D205" s="85" t="s">
        <v>679</v>
      </c>
      <c r="E205" s="86">
        <v>3800231114</v>
      </c>
      <c r="F205" s="139">
        <v>37202</v>
      </c>
      <c r="G205" s="140">
        <v>20000</v>
      </c>
    </row>
    <row r="206" spans="1:7" ht="40.5" customHeight="1">
      <c r="A206" s="66">
        <v>195</v>
      </c>
      <c r="B206" s="86">
        <v>3</v>
      </c>
      <c r="C206" s="85" t="s">
        <v>680</v>
      </c>
      <c r="D206" s="85" t="s">
        <v>199</v>
      </c>
      <c r="E206" s="86">
        <v>3800257761</v>
      </c>
      <c r="F206" s="139">
        <v>37448</v>
      </c>
      <c r="G206" s="140">
        <v>7000</v>
      </c>
    </row>
    <row r="207" spans="1:7" ht="40.5" customHeight="1">
      <c r="A207" s="66">
        <v>196</v>
      </c>
      <c r="B207" s="86">
        <v>4</v>
      </c>
      <c r="C207" s="85" t="s">
        <v>681</v>
      </c>
      <c r="D207" s="85" t="s">
        <v>682</v>
      </c>
      <c r="E207" s="86">
        <v>3800101098</v>
      </c>
      <c r="F207" s="139">
        <v>38146</v>
      </c>
      <c r="G207" s="140">
        <v>6000</v>
      </c>
    </row>
    <row r="208" spans="1:7" ht="40.5" customHeight="1">
      <c r="A208" s="66">
        <v>197</v>
      </c>
      <c r="B208" s="86">
        <v>5</v>
      </c>
      <c r="C208" s="85" t="s">
        <v>683</v>
      </c>
      <c r="D208" s="85" t="s">
        <v>200</v>
      </c>
      <c r="E208" s="86">
        <v>3800285825</v>
      </c>
      <c r="F208" s="139">
        <v>38173</v>
      </c>
      <c r="G208" s="140">
        <v>3000</v>
      </c>
    </row>
    <row r="209" spans="1:7" ht="40.5" customHeight="1">
      <c r="A209" s="66">
        <v>198</v>
      </c>
      <c r="B209" s="86">
        <v>6</v>
      </c>
      <c r="C209" s="85" t="s">
        <v>684</v>
      </c>
      <c r="D209" s="85" t="s">
        <v>179</v>
      </c>
      <c r="E209" s="86">
        <v>3800357484</v>
      </c>
      <c r="F209" s="139" t="s">
        <v>320</v>
      </c>
      <c r="G209" s="140">
        <v>2000</v>
      </c>
    </row>
    <row r="210" spans="1:7" ht="40.5" customHeight="1">
      <c r="A210" s="66">
        <v>199</v>
      </c>
      <c r="B210" s="86">
        <v>7</v>
      </c>
      <c r="C210" s="85" t="s">
        <v>685</v>
      </c>
      <c r="D210" s="85" t="s">
        <v>469</v>
      </c>
      <c r="E210" s="86">
        <v>3800356610</v>
      </c>
      <c r="F210" s="139" t="s">
        <v>686</v>
      </c>
      <c r="G210" s="140">
        <v>3000</v>
      </c>
    </row>
    <row r="211" spans="1:7" ht="40.5" customHeight="1">
      <c r="A211" s="66">
        <v>200</v>
      </c>
      <c r="B211" s="86">
        <v>8</v>
      </c>
      <c r="C211" s="85" t="s">
        <v>687</v>
      </c>
      <c r="D211" s="85" t="s">
        <v>188</v>
      </c>
      <c r="E211" s="86">
        <v>3800379022</v>
      </c>
      <c r="F211" s="139" t="s">
        <v>344</v>
      </c>
      <c r="G211" s="140">
        <v>6000</v>
      </c>
    </row>
    <row r="212" spans="1:7" ht="40.5" customHeight="1">
      <c r="A212" s="66">
        <v>202</v>
      </c>
      <c r="B212" s="86">
        <v>9</v>
      </c>
      <c r="C212" s="85" t="s">
        <v>688</v>
      </c>
      <c r="D212" s="85" t="s">
        <v>160</v>
      </c>
      <c r="E212" s="86">
        <v>3800388482</v>
      </c>
      <c r="F212" s="139">
        <v>39153</v>
      </c>
      <c r="G212" s="140">
        <v>10000</v>
      </c>
    </row>
    <row r="213" spans="1:7" ht="40.5" customHeight="1">
      <c r="A213" s="66">
        <v>203</v>
      </c>
      <c r="B213" s="86">
        <v>10</v>
      </c>
      <c r="C213" s="85" t="s">
        <v>690</v>
      </c>
      <c r="D213" s="85" t="s">
        <v>201</v>
      </c>
      <c r="E213" s="86">
        <v>3800369793</v>
      </c>
      <c r="F213" s="139">
        <v>39422</v>
      </c>
      <c r="G213" s="140">
        <v>1800</v>
      </c>
    </row>
    <row r="214" spans="1:7" ht="40.5" customHeight="1">
      <c r="A214" s="66">
        <v>204</v>
      </c>
      <c r="B214" s="86">
        <v>11</v>
      </c>
      <c r="C214" s="85" t="s">
        <v>691</v>
      </c>
      <c r="D214" s="85" t="s">
        <v>129</v>
      </c>
      <c r="E214" s="86">
        <v>3800371979</v>
      </c>
      <c r="F214" s="139" t="s">
        <v>692</v>
      </c>
      <c r="G214" s="140">
        <v>5000</v>
      </c>
    </row>
    <row r="215" spans="1:8" ht="40.5" customHeight="1">
      <c r="A215" s="66">
        <v>205</v>
      </c>
      <c r="B215" s="86">
        <v>12</v>
      </c>
      <c r="C215" s="85" t="s">
        <v>623</v>
      </c>
      <c r="D215" s="85" t="s">
        <v>202</v>
      </c>
      <c r="E215" s="34">
        <v>3800370365</v>
      </c>
      <c r="F215" s="144">
        <v>39120</v>
      </c>
      <c r="G215" s="140">
        <v>800</v>
      </c>
      <c r="H215" s="23"/>
    </row>
    <row r="216" spans="1:7" ht="40.5" customHeight="1">
      <c r="A216" s="66">
        <v>206</v>
      </c>
      <c r="B216" s="86">
        <v>13</v>
      </c>
      <c r="C216" s="85" t="s">
        <v>693</v>
      </c>
      <c r="D216" s="85" t="s">
        <v>470</v>
      </c>
      <c r="E216" s="86">
        <v>3800416027</v>
      </c>
      <c r="F216" s="139" t="s">
        <v>694</v>
      </c>
      <c r="G216" s="140">
        <v>1500</v>
      </c>
    </row>
    <row r="217" spans="1:256" s="28" customFormat="1" ht="40.5" customHeight="1">
      <c r="A217" s="66">
        <v>207</v>
      </c>
      <c r="B217" s="86">
        <v>14</v>
      </c>
      <c r="C217" s="85" t="s">
        <v>695</v>
      </c>
      <c r="D217" s="85" t="s">
        <v>696</v>
      </c>
      <c r="E217" s="86">
        <v>3800439137</v>
      </c>
      <c r="F217" s="139">
        <v>39764</v>
      </c>
      <c r="G217" s="140">
        <v>10000</v>
      </c>
      <c r="H217" s="39"/>
      <c r="I217" s="23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</row>
    <row r="218" spans="1:256" s="28" customFormat="1" ht="40.5" customHeight="1">
      <c r="A218" s="66">
        <v>208</v>
      </c>
      <c r="B218" s="86">
        <v>15</v>
      </c>
      <c r="C218" s="85" t="s">
        <v>697</v>
      </c>
      <c r="D218" s="85" t="s">
        <v>193</v>
      </c>
      <c r="E218" s="86">
        <v>3800405145</v>
      </c>
      <c r="F218" s="139">
        <v>39539</v>
      </c>
      <c r="G218" s="140">
        <v>2500</v>
      </c>
      <c r="H218" s="39"/>
      <c r="I218" s="23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  <c r="IV218" s="39"/>
    </row>
    <row r="219" spans="1:256" s="28" customFormat="1" ht="40.5" customHeight="1">
      <c r="A219" s="66">
        <v>209</v>
      </c>
      <c r="B219" s="86">
        <v>16</v>
      </c>
      <c r="C219" s="85" t="s">
        <v>699</v>
      </c>
      <c r="D219" s="85" t="s">
        <v>203</v>
      </c>
      <c r="E219" s="86">
        <v>3800519417</v>
      </c>
      <c r="F219" s="139" t="s">
        <v>700</v>
      </c>
      <c r="G219" s="140">
        <v>2000</v>
      </c>
      <c r="H219" s="39"/>
      <c r="I219" s="23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</row>
    <row r="220" spans="1:256" s="28" customFormat="1" ht="40.5" customHeight="1">
      <c r="A220" s="66"/>
      <c r="B220" s="86">
        <v>17</v>
      </c>
      <c r="C220" s="85" t="s">
        <v>1238</v>
      </c>
      <c r="D220" s="85" t="s">
        <v>1236</v>
      </c>
      <c r="E220" s="86">
        <v>3800576006</v>
      </c>
      <c r="F220" s="139" t="s">
        <v>1237</v>
      </c>
      <c r="G220" s="140">
        <v>10000</v>
      </c>
      <c r="H220" s="39"/>
      <c r="I220" s="23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</row>
    <row r="221" spans="1:256" s="28" customFormat="1" ht="40.5" customHeight="1">
      <c r="A221" s="66">
        <v>210</v>
      </c>
      <c r="B221" s="86">
        <v>18</v>
      </c>
      <c r="C221" s="85" t="s">
        <v>701</v>
      </c>
      <c r="D221" s="85" t="s">
        <v>188</v>
      </c>
      <c r="E221" s="86">
        <v>3800428230</v>
      </c>
      <c r="F221" s="139" t="s">
        <v>702</v>
      </c>
      <c r="G221" s="140">
        <v>500</v>
      </c>
      <c r="H221" s="39"/>
      <c r="I221" s="23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</row>
    <row r="222" spans="1:256" s="28" customFormat="1" ht="40.5" customHeight="1">
      <c r="A222" s="66">
        <v>211</v>
      </c>
      <c r="B222" s="86">
        <v>19</v>
      </c>
      <c r="C222" s="85" t="s">
        <v>703</v>
      </c>
      <c r="D222" s="85" t="s">
        <v>174</v>
      </c>
      <c r="E222" s="86">
        <v>3800605105</v>
      </c>
      <c r="F222" s="139">
        <v>39881</v>
      </c>
      <c r="G222" s="140">
        <v>1900</v>
      </c>
      <c r="H222" s="39"/>
      <c r="I222" s="23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  <c r="IO222" s="39"/>
      <c r="IP222" s="39"/>
      <c r="IQ222" s="39"/>
      <c r="IR222" s="39"/>
      <c r="IS222" s="39"/>
      <c r="IT222" s="39"/>
      <c r="IU222" s="39"/>
      <c r="IV222" s="39"/>
    </row>
    <row r="223" spans="1:7" ht="40.5" customHeight="1">
      <c r="A223" s="66">
        <v>212</v>
      </c>
      <c r="B223" s="86">
        <v>20</v>
      </c>
      <c r="C223" s="85" t="s">
        <v>704</v>
      </c>
      <c r="D223" s="85" t="s">
        <v>705</v>
      </c>
      <c r="E223" s="86">
        <v>3800602739</v>
      </c>
      <c r="F223" s="139" t="s">
        <v>706</v>
      </c>
      <c r="G223" s="140">
        <v>6000</v>
      </c>
    </row>
    <row r="224" spans="1:256" s="28" customFormat="1" ht="40.5" customHeight="1">
      <c r="A224" s="66">
        <v>213</v>
      </c>
      <c r="B224" s="86">
        <v>21</v>
      </c>
      <c r="C224" s="85" t="s">
        <v>707</v>
      </c>
      <c r="D224" s="85" t="s">
        <v>471</v>
      </c>
      <c r="E224" s="86">
        <v>3800478898</v>
      </c>
      <c r="F224" s="139" t="s">
        <v>342</v>
      </c>
      <c r="G224" s="140">
        <v>5000</v>
      </c>
      <c r="H224" s="39"/>
      <c r="I224" s="23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</row>
    <row r="225" spans="1:256" s="28" customFormat="1" ht="40.5" customHeight="1">
      <c r="A225" s="66">
        <v>214</v>
      </c>
      <c r="B225" s="86">
        <v>22</v>
      </c>
      <c r="C225" s="87" t="s">
        <v>287</v>
      </c>
      <c r="D225" s="87" t="s">
        <v>1259</v>
      </c>
      <c r="E225" s="88">
        <v>3800680938</v>
      </c>
      <c r="F225" s="141" t="s">
        <v>337</v>
      </c>
      <c r="G225" s="142">
        <v>1000</v>
      </c>
      <c r="H225" s="39"/>
      <c r="I225" s="23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</row>
    <row r="226" spans="1:256" s="40" customFormat="1" ht="40.5" customHeight="1">
      <c r="A226" s="66">
        <v>215</v>
      </c>
      <c r="B226" s="86">
        <v>23</v>
      </c>
      <c r="C226" s="85" t="s">
        <v>676</v>
      </c>
      <c r="D226" s="243" t="s">
        <v>1260</v>
      </c>
      <c r="E226" s="24">
        <v>3800490221</v>
      </c>
      <c r="F226" s="163" t="s">
        <v>393</v>
      </c>
      <c r="G226" s="164">
        <v>6500</v>
      </c>
      <c r="H226" s="1"/>
      <c r="I226" s="23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  <c r="HG226" s="35"/>
      <c r="HH226" s="35"/>
      <c r="HI226" s="35"/>
      <c r="HJ226" s="35"/>
      <c r="HK226" s="35"/>
      <c r="HL226" s="35"/>
      <c r="HM226" s="35"/>
      <c r="HN226" s="35"/>
      <c r="HO226" s="35"/>
      <c r="HP226" s="35"/>
      <c r="HQ226" s="35"/>
      <c r="HR226" s="35"/>
      <c r="HS226" s="35"/>
      <c r="HT226" s="35"/>
      <c r="HU226" s="35"/>
      <c r="HV226" s="35"/>
      <c r="HW226" s="35"/>
      <c r="HX226" s="35"/>
      <c r="HY226" s="35"/>
      <c r="HZ226" s="35"/>
      <c r="IA226" s="35"/>
      <c r="IB226" s="35"/>
      <c r="IC226" s="35"/>
      <c r="ID226" s="35"/>
      <c r="IE226" s="35"/>
      <c r="IF226" s="35"/>
      <c r="IG226" s="35"/>
      <c r="IH226" s="35"/>
      <c r="II226" s="35"/>
      <c r="IJ226" s="35"/>
      <c r="IK226" s="35"/>
      <c r="IL226" s="35"/>
      <c r="IM226" s="35"/>
      <c r="IN226" s="35"/>
      <c r="IO226" s="35"/>
      <c r="IP226" s="35"/>
      <c r="IQ226" s="35"/>
      <c r="IR226" s="35"/>
      <c r="IS226" s="35"/>
      <c r="IT226" s="35"/>
      <c r="IU226" s="35"/>
      <c r="IV226" s="35"/>
    </row>
    <row r="227" spans="1:232" s="28" customFormat="1" ht="40.5" customHeight="1">
      <c r="A227" s="66">
        <v>216</v>
      </c>
      <c r="B227" s="86">
        <v>24</v>
      </c>
      <c r="C227" s="87" t="s">
        <v>288</v>
      </c>
      <c r="D227" s="87" t="s">
        <v>1255</v>
      </c>
      <c r="E227" s="88">
        <v>3800714859</v>
      </c>
      <c r="F227" s="143">
        <v>40400</v>
      </c>
      <c r="G227" s="142">
        <v>5000</v>
      </c>
      <c r="H227" s="39"/>
      <c r="I227" s="23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</row>
    <row r="228" spans="1:256" s="28" customFormat="1" ht="40.5" customHeight="1">
      <c r="A228" s="66">
        <v>218</v>
      </c>
      <c r="B228" s="86">
        <v>25</v>
      </c>
      <c r="C228" s="85" t="s">
        <v>50</v>
      </c>
      <c r="D228" s="85" t="s">
        <v>51</v>
      </c>
      <c r="E228" s="86">
        <v>3800768075</v>
      </c>
      <c r="F228" s="146">
        <v>40752</v>
      </c>
      <c r="G228" s="140">
        <v>20000</v>
      </c>
      <c r="I228" s="45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</row>
    <row r="229" spans="1:256" ht="40.5" customHeight="1">
      <c r="A229" s="66">
        <v>219</v>
      </c>
      <c r="B229" s="86">
        <v>26</v>
      </c>
      <c r="C229" s="85" t="s">
        <v>68</v>
      </c>
      <c r="D229" s="85" t="s">
        <v>69</v>
      </c>
      <c r="E229" s="86">
        <v>3800822131</v>
      </c>
      <c r="F229" s="146">
        <v>40962</v>
      </c>
      <c r="G229" s="148">
        <v>10000</v>
      </c>
      <c r="H229" s="28"/>
      <c r="I229" s="45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  <c r="IU229" s="28"/>
      <c r="IV229" s="28"/>
    </row>
    <row r="230" spans="1:256" ht="40.5" customHeight="1">
      <c r="A230" s="66">
        <v>220</v>
      </c>
      <c r="B230" s="86">
        <v>27</v>
      </c>
      <c r="C230" s="85" t="s">
        <v>70</v>
      </c>
      <c r="D230" s="85" t="s">
        <v>158</v>
      </c>
      <c r="E230" s="86">
        <v>3800589943</v>
      </c>
      <c r="F230" s="146">
        <v>40949</v>
      </c>
      <c r="G230" s="148">
        <v>1500</v>
      </c>
      <c r="H230" s="28"/>
      <c r="I230" s="45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</row>
    <row r="231" spans="1:256" ht="40.5" customHeight="1">
      <c r="A231" s="66">
        <v>221</v>
      </c>
      <c r="B231" s="86">
        <v>28</v>
      </c>
      <c r="C231" s="85" t="s">
        <v>71</v>
      </c>
      <c r="D231" s="85" t="s">
        <v>72</v>
      </c>
      <c r="E231" s="86">
        <v>3800888206</v>
      </c>
      <c r="F231" s="146">
        <v>41008</v>
      </c>
      <c r="G231" s="148">
        <v>2000</v>
      </c>
      <c r="H231" s="28"/>
      <c r="I231" s="45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  <c r="IU231" s="28"/>
      <c r="IV231" s="28"/>
    </row>
    <row r="232" spans="1:256" ht="40.5" customHeight="1">
      <c r="A232" s="66">
        <v>222</v>
      </c>
      <c r="B232" s="86">
        <v>29</v>
      </c>
      <c r="C232" s="85" t="s">
        <v>1069</v>
      </c>
      <c r="D232" s="85" t="s">
        <v>1070</v>
      </c>
      <c r="E232" s="86">
        <v>3800900340</v>
      </c>
      <c r="F232" s="147" t="s">
        <v>1071</v>
      </c>
      <c r="G232" s="148">
        <v>1900</v>
      </c>
      <c r="H232" s="28"/>
      <c r="I232" s="45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  <c r="IT232" s="28"/>
      <c r="IU232" s="28"/>
      <c r="IV232" s="28"/>
    </row>
    <row r="233" spans="1:256" ht="40.5" customHeight="1">
      <c r="A233" s="66">
        <v>223</v>
      </c>
      <c r="B233" s="86">
        <v>30</v>
      </c>
      <c r="C233" s="85" t="s">
        <v>73</v>
      </c>
      <c r="D233" s="85" t="s">
        <v>74</v>
      </c>
      <c r="E233" s="86">
        <v>3800974303</v>
      </c>
      <c r="F233" s="146">
        <v>41085</v>
      </c>
      <c r="G233" s="148">
        <v>1400</v>
      </c>
      <c r="H233" s="44"/>
      <c r="I233" s="45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  <c r="IU233" s="28"/>
      <c r="IV233" s="28"/>
    </row>
    <row r="234" spans="1:256" ht="40.5" customHeight="1">
      <c r="A234" s="66">
        <v>224</v>
      </c>
      <c r="B234" s="86">
        <v>31</v>
      </c>
      <c r="C234" s="85" t="s">
        <v>987</v>
      </c>
      <c r="D234" s="101" t="s">
        <v>988</v>
      </c>
      <c r="E234" s="102">
        <v>3801051989</v>
      </c>
      <c r="F234" s="136">
        <v>41446</v>
      </c>
      <c r="G234" s="137">
        <v>1500</v>
      </c>
      <c r="H234" s="156"/>
      <c r="I234" s="233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  <c r="IU234" s="28"/>
      <c r="IV234" s="28"/>
    </row>
    <row r="235" spans="1:256" ht="40.5" customHeight="1">
      <c r="A235" s="66">
        <v>225</v>
      </c>
      <c r="B235" s="86">
        <v>32</v>
      </c>
      <c r="C235" s="85" t="s">
        <v>989</v>
      </c>
      <c r="D235" s="85" t="s">
        <v>990</v>
      </c>
      <c r="E235" s="102">
        <v>3801054115</v>
      </c>
      <c r="F235" s="136">
        <v>41486</v>
      </c>
      <c r="G235" s="137">
        <v>1900</v>
      </c>
      <c r="H235" s="156"/>
      <c r="I235" s="233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</row>
    <row r="236" spans="1:256" ht="40.5" customHeight="1">
      <c r="A236" s="66">
        <v>226</v>
      </c>
      <c r="B236" s="86">
        <v>33</v>
      </c>
      <c r="C236" s="85" t="s">
        <v>991</v>
      </c>
      <c r="D236" s="101" t="s">
        <v>992</v>
      </c>
      <c r="E236" s="102">
        <v>3801052830</v>
      </c>
      <c r="F236" s="136">
        <v>41463</v>
      </c>
      <c r="G236" s="137">
        <v>1000</v>
      </c>
      <c r="H236" s="156"/>
      <c r="I236" s="233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 s="28"/>
      <c r="IR236" s="28"/>
      <c r="IS236" s="28"/>
      <c r="IT236" s="28"/>
      <c r="IU236" s="28"/>
      <c r="IV236" s="28"/>
    </row>
    <row r="237" spans="1:256" ht="40.5" customHeight="1">
      <c r="A237" s="66">
        <v>227</v>
      </c>
      <c r="B237" s="86">
        <v>34</v>
      </c>
      <c r="C237" s="85" t="s">
        <v>993</v>
      </c>
      <c r="D237" s="101" t="s">
        <v>994</v>
      </c>
      <c r="E237" s="102">
        <v>3801059547</v>
      </c>
      <c r="F237" s="136">
        <v>41577</v>
      </c>
      <c r="G237" s="137">
        <v>5000</v>
      </c>
      <c r="H237" s="156"/>
      <c r="I237" s="233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  <c r="IV237" s="28"/>
    </row>
    <row r="238" spans="1:256" ht="40.5" customHeight="1">
      <c r="A238" s="66">
        <v>228</v>
      </c>
      <c r="B238" s="86">
        <v>35</v>
      </c>
      <c r="C238" s="244" t="s">
        <v>995</v>
      </c>
      <c r="D238" s="208" t="s">
        <v>996</v>
      </c>
      <c r="E238" s="165">
        <v>3801062476</v>
      </c>
      <c r="F238" s="166">
        <v>41618</v>
      </c>
      <c r="G238" s="159">
        <v>6000</v>
      </c>
      <c r="H238" s="167"/>
      <c r="I238" s="245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</row>
    <row r="239" spans="1:256" ht="40.5" customHeight="1">
      <c r="A239" s="66">
        <v>229</v>
      </c>
      <c r="B239" s="86">
        <v>36</v>
      </c>
      <c r="C239" s="109" t="s">
        <v>1154</v>
      </c>
      <c r="D239" s="91" t="s">
        <v>1155</v>
      </c>
      <c r="E239" s="105">
        <v>3801072555</v>
      </c>
      <c r="F239" s="161">
        <v>41732</v>
      </c>
      <c r="G239" s="106">
        <v>10000</v>
      </c>
      <c r="H239" s="105"/>
      <c r="I239" s="236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</row>
    <row r="240" spans="1:256" ht="40.5" customHeight="1">
      <c r="A240" s="66">
        <v>230</v>
      </c>
      <c r="B240" s="86">
        <v>37</v>
      </c>
      <c r="C240" s="109" t="s">
        <v>1156</v>
      </c>
      <c r="D240" s="91" t="s">
        <v>1157</v>
      </c>
      <c r="E240" s="105">
        <v>3801085748</v>
      </c>
      <c r="F240" s="162" t="s">
        <v>1158</v>
      </c>
      <c r="G240" s="106">
        <v>6000</v>
      </c>
      <c r="H240" s="105"/>
      <c r="I240" s="51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  <c r="IV240" s="28"/>
    </row>
    <row r="241" spans="1:256" ht="40.5" customHeight="1">
      <c r="A241" s="66"/>
      <c r="B241" s="86"/>
      <c r="C241" s="85"/>
      <c r="D241" s="101"/>
      <c r="E241" s="102"/>
      <c r="F241" s="136"/>
      <c r="G241" s="137"/>
      <c r="H241" s="138"/>
      <c r="I241" s="219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ht="40.5" customHeight="1">
      <c r="A242" s="246"/>
      <c r="B242" s="239">
        <v>39</v>
      </c>
      <c r="C242" s="240"/>
      <c r="D242" s="241"/>
      <c r="E242" s="241"/>
      <c r="F242" s="242"/>
      <c r="G242" s="224">
        <f>SUM(G204:G240)</f>
        <v>189700</v>
      </c>
      <c r="H242" s="44"/>
      <c r="I242" s="45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  <c r="IU242" s="28"/>
      <c r="IV242" s="28"/>
    </row>
    <row r="243" spans="1:7" ht="40.5" customHeight="1">
      <c r="A243" s="82" t="s">
        <v>505</v>
      </c>
      <c r="B243" s="83"/>
      <c r="C243" s="83"/>
      <c r="D243" s="83"/>
      <c r="E243" s="83"/>
      <c r="F243" s="83"/>
      <c r="G243" s="84"/>
    </row>
    <row r="244" spans="1:7" ht="40.5" customHeight="1">
      <c r="A244" s="66">
        <v>231</v>
      </c>
      <c r="B244" s="86">
        <v>1</v>
      </c>
      <c r="C244" s="85" t="s">
        <v>725</v>
      </c>
      <c r="D244" s="85" t="s">
        <v>204</v>
      </c>
      <c r="E244" s="86">
        <v>3800371584</v>
      </c>
      <c r="F244" s="139">
        <v>39332</v>
      </c>
      <c r="G244" s="140">
        <v>125400</v>
      </c>
    </row>
    <row r="245" spans="1:7" ht="40.5" customHeight="1">
      <c r="A245" s="66">
        <v>232</v>
      </c>
      <c r="B245" s="86">
        <v>2</v>
      </c>
      <c r="C245" s="85" t="s">
        <v>726</v>
      </c>
      <c r="D245" s="85" t="s">
        <v>205</v>
      </c>
      <c r="E245" s="86">
        <v>3800311306</v>
      </c>
      <c r="F245" s="139">
        <v>39448</v>
      </c>
      <c r="G245" s="140">
        <v>700000</v>
      </c>
    </row>
    <row r="246" spans="1:7" ht="40.5" customHeight="1">
      <c r="A246" s="66">
        <v>233</v>
      </c>
      <c r="B246" s="86">
        <v>3</v>
      </c>
      <c r="C246" s="87" t="s">
        <v>279</v>
      </c>
      <c r="D246" s="87" t="s">
        <v>1261</v>
      </c>
      <c r="E246" s="88">
        <v>3800655642</v>
      </c>
      <c r="F246" s="141" t="s">
        <v>280</v>
      </c>
      <c r="G246" s="142">
        <v>9500</v>
      </c>
    </row>
    <row r="247" spans="1:7" ht="40.5" customHeight="1">
      <c r="A247" s="66">
        <v>234</v>
      </c>
      <c r="B247" s="86">
        <v>4</v>
      </c>
      <c r="C247" s="87" t="s">
        <v>281</v>
      </c>
      <c r="D247" s="87" t="s">
        <v>282</v>
      </c>
      <c r="E247" s="88">
        <v>3800704716</v>
      </c>
      <c r="F247" s="143" t="s">
        <v>283</v>
      </c>
      <c r="G247" s="142">
        <v>50000</v>
      </c>
    </row>
    <row r="248" spans="1:7" ht="40.5" customHeight="1">
      <c r="A248" s="66">
        <v>235</v>
      </c>
      <c r="B248" s="86">
        <v>5</v>
      </c>
      <c r="C248" s="87" t="s">
        <v>284</v>
      </c>
      <c r="D248" s="87" t="s">
        <v>285</v>
      </c>
      <c r="E248" s="88">
        <v>3800707989</v>
      </c>
      <c r="F248" s="141" t="s">
        <v>421</v>
      </c>
      <c r="G248" s="142">
        <v>12000</v>
      </c>
    </row>
    <row r="249" spans="1:7" ht="40.5" customHeight="1">
      <c r="A249" s="66">
        <v>236</v>
      </c>
      <c r="B249" s="86">
        <v>6</v>
      </c>
      <c r="C249" s="85" t="s">
        <v>286</v>
      </c>
      <c r="D249" s="85" t="s">
        <v>1262</v>
      </c>
      <c r="E249" s="86">
        <v>3800720570</v>
      </c>
      <c r="F249" s="139" t="s">
        <v>340</v>
      </c>
      <c r="G249" s="140">
        <v>2000</v>
      </c>
    </row>
    <row r="250" spans="1:256" ht="40.5" customHeight="1">
      <c r="A250" s="66">
        <v>237</v>
      </c>
      <c r="B250" s="86">
        <v>7</v>
      </c>
      <c r="C250" s="85" t="s">
        <v>75</v>
      </c>
      <c r="D250" s="85" t="s">
        <v>76</v>
      </c>
      <c r="E250" s="86">
        <v>3800824019</v>
      </c>
      <c r="F250" s="146">
        <v>40973</v>
      </c>
      <c r="G250" s="148">
        <v>4000</v>
      </c>
      <c r="H250" s="28"/>
      <c r="I250" s="45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  <c r="IQ250" s="28"/>
      <c r="IR250" s="28"/>
      <c r="IS250" s="28"/>
      <c r="IT250" s="28"/>
      <c r="IU250" s="28"/>
      <c r="IV250" s="28"/>
    </row>
    <row r="251" spans="1:7" ht="40.5" customHeight="1">
      <c r="A251" s="66"/>
      <c r="B251" s="220">
        <v>7</v>
      </c>
      <c r="C251" s="247"/>
      <c r="D251" s="248"/>
      <c r="E251" s="248"/>
      <c r="F251" s="249"/>
      <c r="G251" s="250">
        <f>SUM(G244:G250)</f>
        <v>902900</v>
      </c>
    </row>
    <row r="252" spans="1:7" ht="40.5" customHeight="1">
      <c r="A252" s="66"/>
      <c r="B252" s="220">
        <f>SUM(B251+B242+B202+B75)</f>
        <v>239</v>
      </c>
      <c r="C252" s="247"/>
      <c r="D252" s="248"/>
      <c r="E252" s="248"/>
      <c r="F252" s="249"/>
      <c r="G252" s="250">
        <f>SUM(G75+G202+G242+G251)</f>
        <v>1611013</v>
      </c>
    </row>
    <row r="253" spans="1:7" ht="40.5" customHeight="1">
      <c r="A253" s="93" t="s">
        <v>359</v>
      </c>
      <c r="B253" s="94"/>
      <c r="C253" s="94"/>
      <c r="D253" s="94"/>
      <c r="E253" s="94"/>
      <c r="F253" s="94"/>
      <c r="G253" s="95"/>
    </row>
    <row r="254" spans="1:7" ht="40.5" customHeight="1">
      <c r="A254" s="66"/>
      <c r="B254" s="33" t="s">
        <v>389</v>
      </c>
      <c r="C254" s="251" t="s">
        <v>413</v>
      </c>
      <c r="D254" s="251" t="s">
        <v>414</v>
      </c>
      <c r="E254" s="33" t="s">
        <v>415</v>
      </c>
      <c r="F254" s="33" t="s">
        <v>416</v>
      </c>
      <c r="G254" s="252" t="s">
        <v>417</v>
      </c>
    </row>
    <row r="255" spans="1:7" ht="40.5" customHeight="1">
      <c r="A255" s="66"/>
      <c r="B255" s="253"/>
      <c r="C255" s="96" t="s">
        <v>418</v>
      </c>
      <c r="D255" s="97"/>
      <c r="E255" s="97"/>
      <c r="F255" s="97"/>
      <c r="G255" s="98"/>
    </row>
    <row r="256" spans="1:7" ht="40.5" customHeight="1">
      <c r="A256" s="66">
        <v>238</v>
      </c>
      <c r="B256" s="86">
        <v>1</v>
      </c>
      <c r="C256" s="85" t="s">
        <v>727</v>
      </c>
      <c r="D256" s="85" t="s">
        <v>728</v>
      </c>
      <c r="E256" s="86">
        <v>3800231072</v>
      </c>
      <c r="F256" s="139" t="s">
        <v>729</v>
      </c>
      <c r="G256" s="140">
        <v>4000</v>
      </c>
    </row>
    <row r="257" spans="1:7" ht="40.5" customHeight="1">
      <c r="A257" s="66">
        <v>239</v>
      </c>
      <c r="B257" s="86">
        <v>2</v>
      </c>
      <c r="C257" s="85" t="s">
        <v>730</v>
      </c>
      <c r="D257" s="85" t="s">
        <v>206</v>
      </c>
      <c r="E257" s="86">
        <v>3800287526</v>
      </c>
      <c r="F257" s="144">
        <v>37993</v>
      </c>
      <c r="G257" s="140">
        <v>1500</v>
      </c>
    </row>
    <row r="258" spans="1:7" ht="40.5" customHeight="1">
      <c r="A258" s="66">
        <v>240</v>
      </c>
      <c r="B258" s="86">
        <v>3</v>
      </c>
      <c r="C258" s="85" t="s">
        <v>731</v>
      </c>
      <c r="D258" s="85" t="s">
        <v>493</v>
      </c>
      <c r="E258" s="86">
        <v>3800370527</v>
      </c>
      <c r="F258" s="144">
        <v>39209</v>
      </c>
      <c r="G258" s="140">
        <v>2000</v>
      </c>
    </row>
    <row r="259" spans="1:7" ht="40.5" customHeight="1">
      <c r="A259" s="66">
        <v>241</v>
      </c>
      <c r="B259" s="86">
        <v>4</v>
      </c>
      <c r="C259" s="85" t="s">
        <v>733</v>
      </c>
      <c r="D259" s="85" t="s">
        <v>207</v>
      </c>
      <c r="E259" s="86">
        <v>3800432942</v>
      </c>
      <c r="F259" s="139" t="s">
        <v>319</v>
      </c>
      <c r="G259" s="140">
        <v>1800</v>
      </c>
    </row>
    <row r="260" spans="1:7" ht="40.5" customHeight="1">
      <c r="A260" s="66"/>
      <c r="B260" s="220">
        <v>4</v>
      </c>
      <c r="C260" s="247"/>
      <c r="D260" s="248"/>
      <c r="E260" s="248"/>
      <c r="F260" s="249"/>
      <c r="G260" s="254">
        <f>SUM(G256:G259)</f>
        <v>9300</v>
      </c>
    </row>
    <row r="261" spans="1:256" s="28" customFormat="1" ht="40.5" customHeight="1">
      <c r="A261" s="82" t="s">
        <v>604</v>
      </c>
      <c r="B261" s="83"/>
      <c r="C261" s="83"/>
      <c r="D261" s="83"/>
      <c r="E261" s="83"/>
      <c r="F261" s="83"/>
      <c r="G261" s="84"/>
      <c r="H261" s="39"/>
      <c r="I261" s="23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/>
      <c r="HY261" s="39"/>
      <c r="HZ261" s="39"/>
      <c r="IA261" s="39"/>
      <c r="IB261" s="39"/>
      <c r="IC261" s="39"/>
      <c r="ID261" s="39"/>
      <c r="IE261" s="39"/>
      <c r="IF261" s="39"/>
      <c r="IG261" s="39"/>
      <c r="IH261" s="39"/>
      <c r="II261" s="39"/>
      <c r="IJ261" s="39"/>
      <c r="IK261" s="39"/>
      <c r="IL261" s="39"/>
      <c r="IM261" s="39"/>
      <c r="IN261" s="39"/>
      <c r="IO261" s="39"/>
      <c r="IP261" s="39"/>
      <c r="IQ261" s="39"/>
      <c r="IR261" s="39"/>
      <c r="IS261" s="39"/>
      <c r="IT261" s="39"/>
      <c r="IU261" s="39"/>
      <c r="IV261" s="39"/>
    </row>
    <row r="262" spans="1:7" ht="40.5" customHeight="1">
      <c r="A262" s="66">
        <v>242</v>
      </c>
      <c r="B262" s="86">
        <v>1</v>
      </c>
      <c r="C262" s="85" t="s">
        <v>734</v>
      </c>
      <c r="D262" s="85" t="s">
        <v>209</v>
      </c>
      <c r="E262" s="86">
        <v>3800372605</v>
      </c>
      <c r="F262" s="139" t="s">
        <v>735</v>
      </c>
      <c r="G262" s="140">
        <v>4500</v>
      </c>
    </row>
    <row r="263" spans="1:7" ht="40.5" customHeight="1">
      <c r="A263" s="66">
        <v>243</v>
      </c>
      <c r="B263" s="86">
        <v>2</v>
      </c>
      <c r="C263" s="85" t="s">
        <v>736</v>
      </c>
      <c r="D263" s="85" t="s">
        <v>208</v>
      </c>
      <c r="E263" s="86">
        <v>3800381984</v>
      </c>
      <c r="F263" s="139" t="s">
        <v>397</v>
      </c>
      <c r="G263" s="140">
        <v>5000</v>
      </c>
    </row>
    <row r="264" spans="1:7" ht="40.5" customHeight="1">
      <c r="A264" s="66">
        <v>244</v>
      </c>
      <c r="B264" s="86">
        <v>3</v>
      </c>
      <c r="C264" s="85" t="s">
        <v>737</v>
      </c>
      <c r="D264" s="85" t="s">
        <v>210</v>
      </c>
      <c r="E264" s="86">
        <v>3800430159</v>
      </c>
      <c r="F264" s="139" t="s">
        <v>738</v>
      </c>
      <c r="G264" s="168">
        <v>2000</v>
      </c>
    </row>
    <row r="265" spans="1:7" ht="40.5" customHeight="1">
      <c r="A265" s="66">
        <v>245</v>
      </c>
      <c r="B265" s="86">
        <v>4</v>
      </c>
      <c r="C265" s="85" t="s">
        <v>665</v>
      </c>
      <c r="D265" s="85" t="s">
        <v>666</v>
      </c>
      <c r="E265" s="86">
        <v>3800429788</v>
      </c>
      <c r="F265" s="139">
        <v>39670</v>
      </c>
      <c r="G265" s="168">
        <v>10000</v>
      </c>
    </row>
    <row r="266" spans="1:7" ht="40.5" customHeight="1">
      <c r="A266" s="66">
        <v>246</v>
      </c>
      <c r="B266" s="86">
        <v>5</v>
      </c>
      <c r="C266" s="85" t="s">
        <v>739</v>
      </c>
      <c r="D266" s="85" t="s">
        <v>740</v>
      </c>
      <c r="E266" s="86">
        <v>3800633303</v>
      </c>
      <c r="F266" s="144">
        <v>39825</v>
      </c>
      <c r="G266" s="140">
        <v>2000</v>
      </c>
    </row>
    <row r="267" spans="1:7" ht="40.5" customHeight="1">
      <c r="A267" s="66">
        <v>247</v>
      </c>
      <c r="B267" s="86">
        <v>6</v>
      </c>
      <c r="C267" s="85" t="s">
        <v>741</v>
      </c>
      <c r="D267" s="85" t="s">
        <v>211</v>
      </c>
      <c r="E267" s="86">
        <v>3800641128</v>
      </c>
      <c r="F267" s="139" t="s">
        <v>399</v>
      </c>
      <c r="G267" s="140">
        <v>1000</v>
      </c>
    </row>
    <row r="268" spans="1:7" ht="40.5" customHeight="1">
      <c r="A268" s="66">
        <v>248</v>
      </c>
      <c r="B268" s="86">
        <v>7</v>
      </c>
      <c r="C268" s="85" t="s">
        <v>742</v>
      </c>
      <c r="D268" s="85" t="s">
        <v>43</v>
      </c>
      <c r="E268" s="86">
        <v>3800637428</v>
      </c>
      <c r="F268" s="139" t="s">
        <v>400</v>
      </c>
      <c r="G268" s="140">
        <v>3000</v>
      </c>
    </row>
    <row r="269" spans="1:7" ht="40.5" customHeight="1">
      <c r="A269" s="66">
        <v>249</v>
      </c>
      <c r="B269" s="86">
        <v>8</v>
      </c>
      <c r="C269" s="85" t="s">
        <v>744</v>
      </c>
      <c r="D269" s="85" t="s">
        <v>212</v>
      </c>
      <c r="E269" s="86">
        <v>3800406290</v>
      </c>
      <c r="F269" s="144">
        <v>39914</v>
      </c>
      <c r="G269" s="140">
        <v>1000</v>
      </c>
    </row>
    <row r="270" spans="1:7" ht="40.5" customHeight="1">
      <c r="A270" s="66">
        <v>250</v>
      </c>
      <c r="B270" s="86">
        <v>9</v>
      </c>
      <c r="C270" s="85" t="s">
        <v>745</v>
      </c>
      <c r="D270" s="85" t="s">
        <v>213</v>
      </c>
      <c r="E270" s="86">
        <v>3800605070</v>
      </c>
      <c r="F270" s="144">
        <v>39822</v>
      </c>
      <c r="G270" s="140">
        <v>1000</v>
      </c>
    </row>
    <row r="271" spans="1:7" ht="40.5" customHeight="1">
      <c r="A271" s="66">
        <v>251</v>
      </c>
      <c r="B271" s="86">
        <v>10</v>
      </c>
      <c r="C271" s="99" t="s">
        <v>1240</v>
      </c>
      <c r="D271" s="99" t="s">
        <v>1263</v>
      </c>
      <c r="E271" s="100">
        <v>3800361843</v>
      </c>
      <c r="F271" s="169" t="s">
        <v>410</v>
      </c>
      <c r="G271" s="170">
        <v>3000</v>
      </c>
    </row>
    <row r="272" spans="1:7" ht="40.5" customHeight="1">
      <c r="A272" s="66">
        <v>252</v>
      </c>
      <c r="B272" s="86">
        <v>11</v>
      </c>
      <c r="C272" s="99" t="s">
        <v>289</v>
      </c>
      <c r="D272" s="99" t="s">
        <v>1264</v>
      </c>
      <c r="E272" s="100">
        <v>3800657600</v>
      </c>
      <c r="F272" s="171" t="s">
        <v>386</v>
      </c>
      <c r="G272" s="170">
        <v>2500</v>
      </c>
    </row>
    <row r="273" spans="1:7" ht="40.5" customHeight="1">
      <c r="A273" s="66">
        <v>253</v>
      </c>
      <c r="B273" s="86">
        <v>12</v>
      </c>
      <c r="C273" s="99" t="s">
        <v>290</v>
      </c>
      <c r="D273" s="99" t="s">
        <v>1260</v>
      </c>
      <c r="E273" s="100">
        <v>3800658153</v>
      </c>
      <c r="F273" s="169" t="s">
        <v>291</v>
      </c>
      <c r="G273" s="170">
        <v>2500</v>
      </c>
    </row>
    <row r="274" spans="1:7" ht="40.5" customHeight="1">
      <c r="A274" s="66">
        <v>254</v>
      </c>
      <c r="B274" s="86">
        <v>13</v>
      </c>
      <c r="C274" s="99" t="s">
        <v>292</v>
      </c>
      <c r="D274" s="99" t="s">
        <v>1265</v>
      </c>
      <c r="E274" s="100">
        <v>3800665915</v>
      </c>
      <c r="F274" s="169" t="s">
        <v>383</v>
      </c>
      <c r="G274" s="170">
        <v>500</v>
      </c>
    </row>
    <row r="275" spans="1:7" ht="40.5" customHeight="1">
      <c r="A275" s="66">
        <v>255</v>
      </c>
      <c r="B275" s="86">
        <v>14</v>
      </c>
      <c r="C275" s="99" t="s">
        <v>293</v>
      </c>
      <c r="D275" s="99" t="s">
        <v>294</v>
      </c>
      <c r="E275" s="100">
        <v>3800673592</v>
      </c>
      <c r="F275" s="169" t="s">
        <v>385</v>
      </c>
      <c r="G275" s="170">
        <v>4000</v>
      </c>
    </row>
    <row r="276" spans="1:256" s="60" customFormat="1" ht="40.5" customHeight="1">
      <c r="A276" s="66">
        <v>256</v>
      </c>
      <c r="B276" s="86">
        <v>15</v>
      </c>
      <c r="C276" s="99" t="s">
        <v>295</v>
      </c>
      <c r="D276" s="99" t="s">
        <v>1266</v>
      </c>
      <c r="E276" s="100">
        <v>3800718606</v>
      </c>
      <c r="F276" s="171" t="s">
        <v>409</v>
      </c>
      <c r="G276" s="170">
        <v>4000</v>
      </c>
      <c r="H276" s="39"/>
      <c r="I276" s="23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  <c r="GQ276" s="39"/>
      <c r="GR276" s="39"/>
      <c r="GS276" s="39"/>
      <c r="GT276" s="39"/>
      <c r="GU276" s="39"/>
      <c r="GV276" s="39"/>
      <c r="GW276" s="39"/>
      <c r="GX276" s="39"/>
      <c r="GY276" s="39"/>
      <c r="GZ276" s="39"/>
      <c r="HA276" s="39"/>
      <c r="HB276" s="39"/>
      <c r="HC276" s="39"/>
      <c r="HD276" s="39"/>
      <c r="HE276" s="39"/>
      <c r="HF276" s="39"/>
      <c r="HG276" s="39"/>
      <c r="HH276" s="39"/>
      <c r="HI276" s="39"/>
      <c r="HJ276" s="39"/>
      <c r="HK276" s="39"/>
      <c r="HL276" s="39"/>
      <c r="HM276" s="39"/>
      <c r="HN276" s="39"/>
      <c r="HO276" s="39"/>
      <c r="HP276" s="39"/>
      <c r="HQ276" s="39"/>
      <c r="HR276" s="39"/>
      <c r="HS276" s="39"/>
      <c r="HT276" s="39"/>
      <c r="HU276" s="39"/>
      <c r="HV276" s="39"/>
      <c r="HW276" s="39"/>
      <c r="HX276" s="39"/>
      <c r="HY276" s="39"/>
      <c r="HZ276" s="39"/>
      <c r="IA276" s="39"/>
      <c r="IB276" s="39"/>
      <c r="IC276" s="39"/>
      <c r="ID276" s="39"/>
      <c r="IE276" s="39"/>
      <c r="IF276" s="39"/>
      <c r="IG276" s="39"/>
      <c r="IH276" s="39"/>
      <c r="II276" s="39"/>
      <c r="IJ276" s="39"/>
      <c r="IK276" s="39"/>
      <c r="IL276" s="39"/>
      <c r="IM276" s="39"/>
      <c r="IN276" s="39"/>
      <c r="IO276" s="39"/>
      <c r="IP276" s="39"/>
      <c r="IQ276" s="39"/>
      <c r="IR276" s="39"/>
      <c r="IS276" s="39"/>
      <c r="IT276" s="39"/>
      <c r="IU276" s="39"/>
      <c r="IV276" s="39"/>
    </row>
    <row r="277" spans="1:256" s="60" customFormat="1" ht="40.5" customHeight="1">
      <c r="A277" s="66">
        <v>257</v>
      </c>
      <c r="B277" s="86">
        <v>16</v>
      </c>
      <c r="C277" s="99" t="s">
        <v>296</v>
      </c>
      <c r="D277" s="99" t="s">
        <v>297</v>
      </c>
      <c r="E277" s="100">
        <v>3800727840</v>
      </c>
      <c r="F277" s="169" t="s">
        <v>298</v>
      </c>
      <c r="G277" s="170">
        <v>400</v>
      </c>
      <c r="H277" s="39"/>
      <c r="I277" s="23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/>
      <c r="HY277" s="39"/>
      <c r="HZ277" s="39"/>
      <c r="IA277" s="39"/>
      <c r="IB277" s="39"/>
      <c r="IC277" s="39"/>
      <c r="ID277" s="39"/>
      <c r="IE277" s="39"/>
      <c r="IF277" s="39"/>
      <c r="IG277" s="39"/>
      <c r="IH277" s="39"/>
      <c r="II277" s="39"/>
      <c r="IJ277" s="39"/>
      <c r="IK277" s="39"/>
      <c r="IL277" s="39"/>
      <c r="IM277" s="39"/>
      <c r="IN277" s="39"/>
      <c r="IO277" s="39"/>
      <c r="IP277" s="39"/>
      <c r="IQ277" s="39"/>
      <c r="IR277" s="39"/>
      <c r="IS277" s="39"/>
      <c r="IT277" s="39"/>
      <c r="IU277" s="39"/>
      <c r="IV277" s="39"/>
    </row>
    <row r="278" spans="1:256" s="60" customFormat="1" ht="40.5" customHeight="1">
      <c r="A278" s="66">
        <v>258</v>
      </c>
      <c r="B278" s="86">
        <v>17</v>
      </c>
      <c r="C278" s="85" t="s">
        <v>299</v>
      </c>
      <c r="D278" s="85" t="s">
        <v>300</v>
      </c>
      <c r="E278" s="86">
        <v>3800718268</v>
      </c>
      <c r="F278" s="139" t="s">
        <v>301</v>
      </c>
      <c r="G278" s="140">
        <v>1900</v>
      </c>
      <c r="H278" s="39"/>
      <c r="I278" s="23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/>
      <c r="HN278" s="39"/>
      <c r="HO278" s="39"/>
      <c r="HP278" s="39"/>
      <c r="HQ278" s="39"/>
      <c r="HR278" s="39"/>
      <c r="HS278" s="39"/>
      <c r="HT278" s="39"/>
      <c r="HU278" s="39"/>
      <c r="HV278" s="39"/>
      <c r="HW278" s="39"/>
      <c r="HX278" s="39"/>
      <c r="HY278" s="39"/>
      <c r="HZ278" s="39"/>
      <c r="IA278" s="39"/>
      <c r="IB278" s="39"/>
      <c r="IC278" s="39"/>
      <c r="ID278" s="39"/>
      <c r="IE278" s="39"/>
      <c r="IF278" s="39"/>
      <c r="IG278" s="39"/>
      <c r="IH278" s="39"/>
      <c r="II278" s="39"/>
      <c r="IJ278" s="39"/>
      <c r="IK278" s="39"/>
      <c r="IL278" s="39"/>
      <c r="IM278" s="39"/>
      <c r="IN278" s="39"/>
      <c r="IO278" s="39"/>
      <c r="IP278" s="39"/>
      <c r="IQ278" s="39"/>
      <c r="IR278" s="39"/>
      <c r="IS278" s="39"/>
      <c r="IT278" s="39"/>
      <c r="IU278" s="39"/>
      <c r="IV278" s="39"/>
    </row>
    <row r="279" spans="1:7" ht="40.5" customHeight="1">
      <c r="A279" s="66">
        <v>259</v>
      </c>
      <c r="B279" s="86">
        <v>18</v>
      </c>
      <c r="C279" s="85" t="s">
        <v>302</v>
      </c>
      <c r="D279" s="85" t="s">
        <v>303</v>
      </c>
      <c r="E279" s="86">
        <v>3800713012</v>
      </c>
      <c r="F279" s="139" t="s">
        <v>384</v>
      </c>
      <c r="G279" s="140">
        <v>4900</v>
      </c>
    </row>
    <row r="280" spans="1:7" ht="40.5" customHeight="1">
      <c r="A280" s="66">
        <v>260</v>
      </c>
      <c r="B280" s="86">
        <v>19</v>
      </c>
      <c r="C280" s="85" t="s">
        <v>304</v>
      </c>
      <c r="D280" s="85" t="s">
        <v>305</v>
      </c>
      <c r="E280" s="86">
        <v>3800714055</v>
      </c>
      <c r="F280" s="139" t="s">
        <v>384</v>
      </c>
      <c r="G280" s="140">
        <v>1900</v>
      </c>
    </row>
    <row r="281" spans="1:256" ht="40.5" customHeight="1">
      <c r="A281" s="66">
        <v>261</v>
      </c>
      <c r="B281" s="86">
        <v>20</v>
      </c>
      <c r="C281" s="85" t="s">
        <v>306</v>
      </c>
      <c r="D281" s="85" t="s">
        <v>307</v>
      </c>
      <c r="E281" s="86">
        <v>3800717225</v>
      </c>
      <c r="F281" s="139" t="s">
        <v>308</v>
      </c>
      <c r="G281" s="140">
        <v>4500</v>
      </c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  <c r="IN281" s="28"/>
      <c r="IO281" s="28"/>
      <c r="IP281" s="28"/>
      <c r="IQ281" s="28"/>
      <c r="IR281" s="28"/>
      <c r="IS281" s="28"/>
      <c r="IT281" s="28"/>
      <c r="IU281" s="28"/>
      <c r="IV281" s="28"/>
    </row>
    <row r="282" spans="1:256" ht="40.5" customHeight="1">
      <c r="A282" s="66">
        <v>262</v>
      </c>
      <c r="B282" s="86">
        <v>21</v>
      </c>
      <c r="C282" s="85" t="s">
        <v>52</v>
      </c>
      <c r="D282" s="85" t="s">
        <v>53</v>
      </c>
      <c r="E282" s="86">
        <v>3800736972</v>
      </c>
      <c r="F282" s="139">
        <v>40848</v>
      </c>
      <c r="G282" s="140">
        <v>4800</v>
      </c>
      <c r="H282" s="225"/>
      <c r="I282" s="22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  <c r="IQ282" s="28"/>
      <c r="IR282" s="28"/>
      <c r="IS282" s="28"/>
      <c r="IT282" s="28"/>
      <c r="IU282" s="28"/>
      <c r="IV282" s="28"/>
    </row>
    <row r="283" spans="1:256" ht="40.5" customHeight="1">
      <c r="A283" s="66">
        <v>263</v>
      </c>
      <c r="B283" s="86">
        <v>22</v>
      </c>
      <c r="C283" s="85" t="s">
        <v>54</v>
      </c>
      <c r="D283" s="85" t="s">
        <v>55</v>
      </c>
      <c r="E283" s="86">
        <v>3800764909</v>
      </c>
      <c r="F283" s="146">
        <v>40737</v>
      </c>
      <c r="G283" s="140">
        <v>4500</v>
      </c>
      <c r="H283" s="225"/>
      <c r="I283" s="22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  <c r="IN283" s="28"/>
      <c r="IO283" s="28"/>
      <c r="IP283" s="28"/>
      <c r="IQ283" s="28"/>
      <c r="IR283" s="28"/>
      <c r="IS283" s="28"/>
      <c r="IT283" s="28"/>
      <c r="IU283" s="28"/>
      <c r="IV283" s="28"/>
    </row>
    <row r="284" spans="1:256" ht="40.5" customHeight="1">
      <c r="A284" s="66">
        <v>264</v>
      </c>
      <c r="B284" s="86">
        <v>23</v>
      </c>
      <c r="C284" s="85" t="s">
        <v>56</v>
      </c>
      <c r="D284" s="85" t="s">
        <v>57</v>
      </c>
      <c r="E284" s="86">
        <v>3800768318</v>
      </c>
      <c r="F284" s="146">
        <v>40753</v>
      </c>
      <c r="G284" s="140">
        <v>3000</v>
      </c>
      <c r="H284" s="225"/>
      <c r="I284" s="22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  <c r="IN284" s="28"/>
      <c r="IO284" s="28"/>
      <c r="IP284" s="28"/>
      <c r="IQ284" s="28"/>
      <c r="IR284" s="28"/>
      <c r="IS284" s="28"/>
      <c r="IT284" s="28"/>
      <c r="IU284" s="28"/>
      <c r="IV284" s="28"/>
    </row>
    <row r="285" spans="1:256" s="59" customFormat="1" ht="40.5" customHeight="1">
      <c r="A285" s="66">
        <v>265</v>
      </c>
      <c r="B285" s="86">
        <v>24</v>
      </c>
      <c r="C285" s="89" t="s">
        <v>58</v>
      </c>
      <c r="D285" s="85" t="s">
        <v>59</v>
      </c>
      <c r="E285" s="86">
        <v>3800783838</v>
      </c>
      <c r="F285" s="146">
        <v>40822</v>
      </c>
      <c r="G285" s="140">
        <v>1000</v>
      </c>
      <c r="H285" s="225"/>
      <c r="I285" s="22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 s="28"/>
      <c r="IN285" s="28"/>
      <c r="IO285" s="28"/>
      <c r="IP285" s="28"/>
      <c r="IQ285" s="28"/>
      <c r="IR285" s="28"/>
      <c r="IS285" s="28"/>
      <c r="IT285" s="28"/>
      <c r="IU285" s="28"/>
      <c r="IV285" s="28"/>
    </row>
    <row r="286" spans="1:256" ht="40.5" customHeight="1">
      <c r="A286" s="66">
        <v>266</v>
      </c>
      <c r="B286" s="86">
        <v>25</v>
      </c>
      <c r="C286" s="85" t="s">
        <v>60</v>
      </c>
      <c r="D286" s="85" t="s">
        <v>61</v>
      </c>
      <c r="E286" s="86">
        <v>3800746561</v>
      </c>
      <c r="F286" s="139" t="s">
        <v>370</v>
      </c>
      <c r="G286" s="140">
        <v>4500</v>
      </c>
      <c r="H286" s="225"/>
      <c r="I286" s="22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 s="28"/>
      <c r="IN286" s="28"/>
      <c r="IO286" s="28"/>
      <c r="IP286" s="28"/>
      <c r="IQ286" s="28"/>
      <c r="IR286" s="28"/>
      <c r="IS286" s="28"/>
      <c r="IT286" s="28"/>
      <c r="IU286" s="28"/>
      <c r="IV286" s="28"/>
    </row>
    <row r="287" spans="1:232" ht="40.5" customHeight="1">
      <c r="A287" s="66">
        <v>267</v>
      </c>
      <c r="B287" s="86">
        <v>26</v>
      </c>
      <c r="C287" s="85" t="s">
        <v>62</v>
      </c>
      <c r="D287" s="85" t="s">
        <v>63</v>
      </c>
      <c r="E287" s="86">
        <v>3800746949</v>
      </c>
      <c r="F287" s="139" t="s">
        <v>64</v>
      </c>
      <c r="G287" s="140">
        <v>4500</v>
      </c>
      <c r="H287" s="225"/>
      <c r="I287" s="22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</row>
    <row r="288" spans="1:256" ht="40.5" customHeight="1">
      <c r="A288" s="66">
        <v>268</v>
      </c>
      <c r="B288" s="86">
        <v>27</v>
      </c>
      <c r="C288" s="85" t="s">
        <v>78</v>
      </c>
      <c r="D288" s="85" t="s">
        <v>79</v>
      </c>
      <c r="E288" s="86">
        <v>3800828849</v>
      </c>
      <c r="F288" s="146">
        <v>40975</v>
      </c>
      <c r="G288" s="148">
        <v>5000</v>
      </c>
      <c r="H288" s="28"/>
      <c r="I288" s="45"/>
      <c r="J288" s="28"/>
      <c r="K288" s="28"/>
      <c r="L288" s="28"/>
      <c r="M288" s="28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1:256" ht="40.5" customHeight="1">
      <c r="A289" s="66">
        <v>269</v>
      </c>
      <c r="B289" s="86">
        <v>28</v>
      </c>
      <c r="C289" s="85" t="s">
        <v>80</v>
      </c>
      <c r="D289" s="85" t="s">
        <v>81</v>
      </c>
      <c r="E289" s="86">
        <v>3800859244</v>
      </c>
      <c r="F289" s="146">
        <v>40990</v>
      </c>
      <c r="G289" s="148">
        <v>4500</v>
      </c>
      <c r="H289" s="28"/>
      <c r="I289" s="45"/>
      <c r="J289" s="28"/>
      <c r="K289" s="28"/>
      <c r="L289" s="28"/>
      <c r="M289" s="28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ht="40.5" customHeight="1">
      <c r="A290" s="66">
        <v>270</v>
      </c>
      <c r="B290" s="86">
        <v>29</v>
      </c>
      <c r="C290" s="85" t="s">
        <v>82</v>
      </c>
      <c r="D290" s="85" t="s">
        <v>83</v>
      </c>
      <c r="E290" s="255">
        <v>3801021208</v>
      </c>
      <c r="F290" s="147">
        <v>41122</v>
      </c>
      <c r="G290" s="140">
        <v>1500</v>
      </c>
      <c r="H290" s="150"/>
      <c r="I290" s="45"/>
      <c r="J290" s="44"/>
      <c r="K290" s="28"/>
      <c r="L290" s="28"/>
      <c r="M290" s="28"/>
      <c r="N290" s="28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s="28" customFormat="1" ht="40.5" customHeight="1">
      <c r="A291" s="66">
        <v>271</v>
      </c>
      <c r="B291" s="86">
        <v>30</v>
      </c>
      <c r="C291" s="85" t="s">
        <v>96</v>
      </c>
      <c r="D291" s="85" t="s">
        <v>95</v>
      </c>
      <c r="E291" s="255">
        <v>3801034609</v>
      </c>
      <c r="F291" s="147" t="s">
        <v>94</v>
      </c>
      <c r="G291" s="140">
        <v>1900</v>
      </c>
      <c r="H291" s="151"/>
      <c r="I291" s="44"/>
      <c r="J291" s="44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s="28" customFormat="1" ht="40.5" customHeight="1">
      <c r="A292" s="66">
        <v>272</v>
      </c>
      <c r="B292" s="86">
        <v>31</v>
      </c>
      <c r="C292" s="85" t="s">
        <v>1052</v>
      </c>
      <c r="D292" s="85" t="s">
        <v>1053</v>
      </c>
      <c r="E292" s="255">
        <v>3801059723</v>
      </c>
      <c r="F292" s="147">
        <v>41285</v>
      </c>
      <c r="G292" s="140">
        <v>3900</v>
      </c>
      <c r="H292" s="150"/>
      <c r="I292" s="44"/>
      <c r="J292" s="44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1:256" ht="40.5" customHeight="1">
      <c r="A293" s="66">
        <v>273</v>
      </c>
      <c r="B293" s="86">
        <v>32</v>
      </c>
      <c r="C293" s="85" t="s">
        <v>997</v>
      </c>
      <c r="D293" s="85" t="s">
        <v>998</v>
      </c>
      <c r="E293" s="256">
        <v>3801046040</v>
      </c>
      <c r="F293" s="147" t="s">
        <v>920</v>
      </c>
      <c r="G293" s="140">
        <v>2000</v>
      </c>
      <c r="H293" s="257"/>
      <c r="I293" s="231"/>
      <c r="J293" s="258"/>
      <c r="K293" s="29"/>
      <c r="L293" s="29"/>
      <c r="M293" s="29"/>
      <c r="N293" s="2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  <c r="GG293" s="59"/>
      <c r="GH293" s="59"/>
      <c r="GI293" s="59"/>
      <c r="GJ293" s="59"/>
      <c r="GK293" s="59"/>
      <c r="GL293" s="59"/>
      <c r="GM293" s="59"/>
      <c r="GN293" s="59"/>
      <c r="GO293" s="59"/>
      <c r="GP293" s="59"/>
      <c r="GQ293" s="59"/>
      <c r="GR293" s="59"/>
      <c r="GS293" s="59"/>
      <c r="GT293" s="59"/>
      <c r="GU293" s="59"/>
      <c r="GV293" s="59"/>
      <c r="GW293" s="59"/>
      <c r="GX293" s="59"/>
      <c r="GY293" s="59"/>
      <c r="GZ293" s="59"/>
      <c r="HA293" s="59"/>
      <c r="HB293" s="59"/>
      <c r="HC293" s="59"/>
      <c r="HD293" s="59"/>
      <c r="HE293" s="59"/>
      <c r="HF293" s="59"/>
      <c r="HG293" s="59"/>
      <c r="HH293" s="59"/>
      <c r="HI293" s="59"/>
      <c r="HJ293" s="59"/>
      <c r="HK293" s="59"/>
      <c r="HL293" s="59"/>
      <c r="HM293" s="59"/>
      <c r="HN293" s="59"/>
      <c r="HO293" s="59"/>
      <c r="HP293" s="59"/>
      <c r="HQ293" s="59"/>
      <c r="HR293" s="59"/>
      <c r="HS293" s="59"/>
      <c r="HT293" s="59"/>
      <c r="HU293" s="59"/>
      <c r="HV293" s="59"/>
      <c r="HW293" s="59"/>
      <c r="HX293" s="59"/>
      <c r="HY293" s="59"/>
      <c r="HZ293" s="59"/>
      <c r="IA293" s="59"/>
      <c r="IB293" s="59"/>
      <c r="IC293" s="59"/>
      <c r="ID293" s="59"/>
      <c r="IE293" s="59"/>
      <c r="IF293" s="59"/>
      <c r="IG293" s="59"/>
      <c r="IH293" s="59"/>
      <c r="II293" s="59"/>
      <c r="IJ293" s="59"/>
      <c r="IK293" s="59"/>
      <c r="IL293" s="59"/>
      <c r="IM293" s="59"/>
      <c r="IN293" s="59"/>
      <c r="IO293" s="59"/>
      <c r="IP293" s="59"/>
      <c r="IQ293" s="59"/>
      <c r="IR293" s="59"/>
      <c r="IS293" s="59"/>
      <c r="IT293" s="59"/>
      <c r="IU293" s="59"/>
      <c r="IV293" s="59"/>
    </row>
    <row r="294" spans="1:256" ht="40.5" customHeight="1">
      <c r="A294" s="66">
        <v>274</v>
      </c>
      <c r="B294" s="86">
        <v>33</v>
      </c>
      <c r="C294" s="85" t="s">
        <v>999</v>
      </c>
      <c r="D294" s="89" t="s">
        <v>1000</v>
      </c>
      <c r="E294" s="259">
        <v>3801048016</v>
      </c>
      <c r="F294" s="153">
        <v>41365</v>
      </c>
      <c r="G294" s="154">
        <v>5000</v>
      </c>
      <c r="H294" s="230"/>
      <c r="I294" s="231"/>
      <c r="J294" s="258"/>
      <c r="K294" s="29"/>
      <c r="L294" s="29"/>
      <c r="M294" s="29"/>
      <c r="N294" s="2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  <c r="GC294" s="59"/>
      <c r="GD294" s="59"/>
      <c r="GE294" s="59"/>
      <c r="GF294" s="59"/>
      <c r="GG294" s="59"/>
      <c r="GH294" s="59"/>
      <c r="GI294" s="59"/>
      <c r="GJ294" s="59"/>
      <c r="GK294" s="59"/>
      <c r="GL294" s="59"/>
      <c r="GM294" s="59"/>
      <c r="GN294" s="59"/>
      <c r="GO294" s="59"/>
      <c r="GP294" s="59"/>
      <c r="GQ294" s="59"/>
      <c r="GR294" s="59"/>
      <c r="GS294" s="59"/>
      <c r="GT294" s="59"/>
      <c r="GU294" s="59"/>
      <c r="GV294" s="59"/>
      <c r="GW294" s="59"/>
      <c r="GX294" s="59"/>
      <c r="GY294" s="59"/>
      <c r="GZ294" s="59"/>
      <c r="HA294" s="59"/>
      <c r="HB294" s="59"/>
      <c r="HC294" s="59"/>
      <c r="HD294" s="59"/>
      <c r="HE294" s="59"/>
      <c r="HF294" s="59"/>
      <c r="HG294" s="59"/>
      <c r="HH294" s="59"/>
      <c r="HI294" s="59"/>
      <c r="HJ294" s="59"/>
      <c r="HK294" s="59"/>
      <c r="HL294" s="59"/>
      <c r="HM294" s="59"/>
      <c r="HN294" s="59"/>
      <c r="HO294" s="59"/>
      <c r="HP294" s="59"/>
      <c r="HQ294" s="59"/>
      <c r="HR294" s="59"/>
      <c r="HS294" s="59"/>
      <c r="HT294" s="59"/>
      <c r="HU294" s="59"/>
      <c r="HV294" s="59"/>
      <c r="HW294" s="59"/>
      <c r="HX294" s="59"/>
      <c r="HY294" s="59"/>
      <c r="HZ294" s="59"/>
      <c r="IA294" s="59"/>
      <c r="IB294" s="59"/>
      <c r="IC294" s="59"/>
      <c r="ID294" s="59"/>
      <c r="IE294" s="59"/>
      <c r="IF294" s="59"/>
      <c r="IG294" s="59"/>
      <c r="IH294" s="59"/>
      <c r="II294" s="59"/>
      <c r="IJ294" s="59"/>
      <c r="IK294" s="59"/>
      <c r="IL294" s="59"/>
      <c r="IM294" s="59"/>
      <c r="IN294" s="59"/>
      <c r="IO294" s="59"/>
      <c r="IP294" s="59"/>
      <c r="IQ294" s="59"/>
      <c r="IR294" s="59"/>
      <c r="IS294" s="59"/>
      <c r="IT294" s="59"/>
      <c r="IU294" s="59"/>
      <c r="IV294" s="59"/>
    </row>
    <row r="295" spans="1:256" ht="40.5" customHeight="1">
      <c r="A295" s="66">
        <v>275</v>
      </c>
      <c r="B295" s="86">
        <v>34</v>
      </c>
      <c r="C295" s="85" t="s">
        <v>1001</v>
      </c>
      <c r="D295" s="101" t="s">
        <v>1002</v>
      </c>
      <c r="E295" s="102">
        <v>3801056810</v>
      </c>
      <c r="F295" s="136">
        <v>41533</v>
      </c>
      <c r="G295" s="137">
        <v>1800</v>
      </c>
      <c r="H295" s="103"/>
      <c r="I295" s="104"/>
      <c r="J295" s="258"/>
      <c r="K295" s="29"/>
      <c r="L295" s="29"/>
      <c r="M295" s="29"/>
      <c r="N295" s="2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  <c r="HA295" s="59"/>
      <c r="HB295" s="59"/>
      <c r="HC295" s="59"/>
      <c r="HD295" s="59"/>
      <c r="HE295" s="59"/>
      <c r="HF295" s="59"/>
      <c r="HG295" s="59"/>
      <c r="HH295" s="59"/>
      <c r="HI295" s="59"/>
      <c r="HJ295" s="59"/>
      <c r="HK295" s="59"/>
      <c r="HL295" s="59"/>
      <c r="HM295" s="59"/>
      <c r="HN295" s="59"/>
      <c r="HO295" s="59"/>
      <c r="HP295" s="59"/>
      <c r="HQ295" s="59"/>
      <c r="HR295" s="59"/>
      <c r="HS295" s="59"/>
      <c r="HT295" s="59"/>
      <c r="HU295" s="59"/>
      <c r="HV295" s="59"/>
      <c r="HW295" s="59"/>
      <c r="HX295" s="59"/>
      <c r="HY295" s="59"/>
      <c r="HZ295" s="59"/>
      <c r="IA295" s="59"/>
      <c r="IB295" s="59"/>
      <c r="IC295" s="59"/>
      <c r="ID295" s="59"/>
      <c r="IE295" s="59"/>
      <c r="IF295" s="59"/>
      <c r="IG295" s="59"/>
      <c r="IH295" s="59"/>
      <c r="II295" s="59"/>
      <c r="IJ295" s="59"/>
      <c r="IK295" s="59"/>
      <c r="IL295" s="59"/>
      <c r="IM295" s="59"/>
      <c r="IN295" s="59"/>
      <c r="IO295" s="59"/>
      <c r="IP295" s="59"/>
      <c r="IQ295" s="59"/>
      <c r="IR295" s="59"/>
      <c r="IS295" s="59"/>
      <c r="IT295" s="59"/>
      <c r="IU295" s="59"/>
      <c r="IV295" s="59"/>
    </row>
    <row r="296" spans="1:256" ht="40.5" customHeight="1">
      <c r="A296" s="66">
        <v>276</v>
      </c>
      <c r="B296" s="86">
        <v>35</v>
      </c>
      <c r="C296" s="92" t="s">
        <v>1174</v>
      </c>
      <c r="D296" s="109" t="s">
        <v>1173</v>
      </c>
      <c r="E296" s="105">
        <v>3801068397</v>
      </c>
      <c r="F296" s="161">
        <v>41656</v>
      </c>
      <c r="G296" s="106">
        <v>900</v>
      </c>
      <c r="H296" s="106"/>
      <c r="I296" s="105"/>
      <c r="J296" s="258"/>
      <c r="K296" s="29"/>
      <c r="L296" s="29"/>
      <c r="M296" s="29"/>
      <c r="N296" s="2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  <c r="ID296" s="59"/>
      <c r="IE296" s="59"/>
      <c r="IF296" s="59"/>
      <c r="IG296" s="59"/>
      <c r="IH296" s="59"/>
      <c r="II296" s="59"/>
      <c r="IJ296" s="59"/>
      <c r="IK296" s="59"/>
      <c r="IL296" s="59"/>
      <c r="IM296" s="59"/>
      <c r="IN296" s="59"/>
      <c r="IO296" s="59"/>
      <c r="IP296" s="59"/>
      <c r="IQ296" s="59"/>
      <c r="IR296" s="59"/>
      <c r="IS296" s="59"/>
      <c r="IT296" s="59"/>
      <c r="IU296" s="59"/>
      <c r="IV296" s="59"/>
    </row>
    <row r="297" spans="1:256" ht="40.5" customHeight="1">
      <c r="A297" s="66">
        <v>277</v>
      </c>
      <c r="B297" s="86">
        <v>36</v>
      </c>
      <c r="C297" s="109" t="s">
        <v>1172</v>
      </c>
      <c r="D297" s="109" t="s">
        <v>1171</v>
      </c>
      <c r="E297" s="105">
        <v>3801071463</v>
      </c>
      <c r="F297" s="161">
        <v>41717</v>
      </c>
      <c r="G297" s="106">
        <v>1800</v>
      </c>
      <c r="H297" s="105"/>
      <c r="I297" s="105"/>
      <c r="J297" s="258"/>
      <c r="K297" s="29"/>
      <c r="L297" s="29"/>
      <c r="M297" s="29"/>
      <c r="N297" s="2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  <c r="II297" s="59"/>
      <c r="IJ297" s="59"/>
      <c r="IK297" s="59"/>
      <c r="IL297" s="59"/>
      <c r="IM297" s="59"/>
      <c r="IN297" s="59"/>
      <c r="IO297" s="59"/>
      <c r="IP297" s="59"/>
      <c r="IQ297" s="59"/>
      <c r="IR297" s="59"/>
      <c r="IS297" s="59"/>
      <c r="IT297" s="59"/>
      <c r="IU297" s="59"/>
      <c r="IV297" s="59"/>
    </row>
    <row r="298" spans="1:256" ht="40.5" customHeight="1">
      <c r="A298" s="66">
        <v>278</v>
      </c>
      <c r="B298" s="86">
        <v>37</v>
      </c>
      <c r="C298" s="109" t="s">
        <v>1170</v>
      </c>
      <c r="D298" s="109" t="s">
        <v>1169</v>
      </c>
      <c r="E298" s="105">
        <v>3801084092</v>
      </c>
      <c r="F298" s="161" t="s">
        <v>1159</v>
      </c>
      <c r="G298" s="106">
        <v>3000</v>
      </c>
      <c r="H298" s="105"/>
      <c r="I298" s="105"/>
      <c r="J298" s="258"/>
      <c r="K298" s="29"/>
      <c r="L298" s="29"/>
      <c r="M298" s="29"/>
      <c r="N298" s="2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59"/>
      <c r="IS298" s="59"/>
      <c r="IT298" s="59"/>
      <c r="IU298" s="59"/>
      <c r="IV298" s="59"/>
    </row>
    <row r="299" spans="1:256" ht="40.5" customHeight="1">
      <c r="A299" s="66">
        <v>279</v>
      </c>
      <c r="B299" s="86">
        <v>38</v>
      </c>
      <c r="C299" s="237" t="s">
        <v>1168</v>
      </c>
      <c r="D299" s="109" t="s">
        <v>1167</v>
      </c>
      <c r="E299" s="105">
        <v>3801087093</v>
      </c>
      <c r="F299" s="162" t="s">
        <v>1166</v>
      </c>
      <c r="G299" s="106">
        <v>4000</v>
      </c>
      <c r="H299" s="105"/>
      <c r="I299" s="105"/>
      <c r="J299" s="258"/>
      <c r="K299" s="29"/>
      <c r="L299" s="29"/>
      <c r="M299" s="29"/>
      <c r="N299" s="2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  <c r="GC299" s="59"/>
      <c r="GD299" s="59"/>
      <c r="GE299" s="59"/>
      <c r="GF299" s="59"/>
      <c r="GG299" s="59"/>
      <c r="GH299" s="59"/>
      <c r="GI299" s="59"/>
      <c r="GJ299" s="59"/>
      <c r="GK299" s="59"/>
      <c r="GL299" s="59"/>
      <c r="GM299" s="59"/>
      <c r="GN299" s="59"/>
      <c r="GO299" s="59"/>
      <c r="GP299" s="59"/>
      <c r="GQ299" s="59"/>
      <c r="GR299" s="59"/>
      <c r="GS299" s="59"/>
      <c r="GT299" s="59"/>
      <c r="GU299" s="59"/>
      <c r="GV299" s="59"/>
      <c r="GW299" s="59"/>
      <c r="GX299" s="59"/>
      <c r="GY299" s="59"/>
      <c r="GZ299" s="59"/>
      <c r="HA299" s="59"/>
      <c r="HB299" s="59"/>
      <c r="HC299" s="59"/>
      <c r="HD299" s="59"/>
      <c r="HE299" s="59"/>
      <c r="HF299" s="59"/>
      <c r="HG299" s="59"/>
      <c r="HH299" s="59"/>
      <c r="HI299" s="59"/>
      <c r="HJ299" s="59"/>
      <c r="HK299" s="59"/>
      <c r="HL299" s="59"/>
      <c r="HM299" s="59"/>
      <c r="HN299" s="59"/>
      <c r="HO299" s="59"/>
      <c r="HP299" s="59"/>
      <c r="HQ299" s="59"/>
      <c r="HR299" s="59"/>
      <c r="HS299" s="59"/>
      <c r="HT299" s="59"/>
      <c r="HU299" s="59"/>
      <c r="HV299" s="59"/>
      <c r="HW299" s="59"/>
      <c r="HX299" s="59"/>
      <c r="HY299" s="59"/>
      <c r="HZ299" s="59"/>
      <c r="IA299" s="59"/>
      <c r="IB299" s="59"/>
      <c r="IC299" s="59"/>
      <c r="ID299" s="59"/>
      <c r="IE299" s="59"/>
      <c r="IF299" s="59"/>
      <c r="IG299" s="59"/>
      <c r="IH299" s="59"/>
      <c r="II299" s="59"/>
      <c r="IJ299" s="59"/>
      <c r="IK299" s="59"/>
      <c r="IL299" s="59"/>
      <c r="IM299" s="59"/>
      <c r="IN299" s="59"/>
      <c r="IO299" s="59"/>
      <c r="IP299" s="59"/>
      <c r="IQ299" s="59"/>
      <c r="IR299" s="59"/>
      <c r="IS299" s="59"/>
      <c r="IT299" s="59"/>
      <c r="IU299" s="59"/>
      <c r="IV299" s="59"/>
    </row>
    <row r="300" spans="1:256" ht="40.5" customHeight="1">
      <c r="A300" s="66">
        <v>280</v>
      </c>
      <c r="B300" s="86">
        <v>39</v>
      </c>
      <c r="C300" s="237" t="s">
        <v>1165</v>
      </c>
      <c r="D300" s="109" t="s">
        <v>1164</v>
      </c>
      <c r="E300" s="105">
        <v>3801088185</v>
      </c>
      <c r="F300" s="162" t="s">
        <v>1075</v>
      </c>
      <c r="G300" s="106">
        <v>5000</v>
      </c>
      <c r="H300" s="105"/>
      <c r="I300" s="105"/>
      <c r="J300" s="258"/>
      <c r="K300" s="29"/>
      <c r="L300" s="29"/>
      <c r="M300" s="29"/>
      <c r="N300" s="2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  <c r="HA300" s="59"/>
      <c r="HB300" s="59"/>
      <c r="HC300" s="59"/>
      <c r="HD300" s="59"/>
      <c r="HE300" s="59"/>
      <c r="HF300" s="59"/>
      <c r="HG300" s="59"/>
      <c r="HH300" s="59"/>
      <c r="HI300" s="59"/>
      <c r="HJ300" s="59"/>
      <c r="HK300" s="59"/>
      <c r="HL300" s="59"/>
      <c r="HM300" s="59"/>
      <c r="HN300" s="59"/>
      <c r="HO300" s="59"/>
      <c r="HP300" s="59"/>
      <c r="HQ300" s="59"/>
      <c r="HR300" s="59"/>
      <c r="HS300" s="59"/>
      <c r="HT300" s="59"/>
      <c r="HU300" s="59"/>
      <c r="HV300" s="59"/>
      <c r="HW300" s="59"/>
      <c r="HX300" s="59"/>
      <c r="HY300" s="59"/>
      <c r="HZ300" s="59"/>
      <c r="IA300" s="59"/>
      <c r="IB300" s="59"/>
      <c r="IC300" s="59"/>
      <c r="ID300" s="59"/>
      <c r="IE300" s="59"/>
      <c r="IF300" s="59"/>
      <c r="IG300" s="59"/>
      <c r="IH300" s="59"/>
      <c r="II300" s="59"/>
      <c r="IJ300" s="59"/>
      <c r="IK300" s="59"/>
      <c r="IL300" s="59"/>
      <c r="IM300" s="59"/>
      <c r="IN300" s="59"/>
      <c r="IO300" s="59"/>
      <c r="IP300" s="59"/>
      <c r="IQ300" s="59"/>
      <c r="IR300" s="59"/>
      <c r="IS300" s="59"/>
      <c r="IT300" s="59"/>
      <c r="IU300" s="59"/>
      <c r="IV300" s="59"/>
    </row>
    <row r="301" spans="1:256" ht="40.5" customHeight="1">
      <c r="A301" s="66">
        <v>281</v>
      </c>
      <c r="B301" s="86">
        <v>40</v>
      </c>
      <c r="C301" s="109" t="s">
        <v>1163</v>
      </c>
      <c r="D301" s="109" t="s">
        <v>1162</v>
      </c>
      <c r="E301" s="105">
        <v>3801091082</v>
      </c>
      <c r="F301" s="162" t="s">
        <v>1161</v>
      </c>
      <c r="G301" s="106">
        <v>1900</v>
      </c>
      <c r="H301" s="105"/>
      <c r="I301" s="105"/>
      <c r="J301" s="258"/>
      <c r="K301" s="29"/>
      <c r="L301" s="29"/>
      <c r="M301" s="29"/>
      <c r="N301" s="2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  <c r="GC301" s="59"/>
      <c r="GD301" s="59"/>
      <c r="GE301" s="59"/>
      <c r="GF301" s="59"/>
      <c r="GG301" s="59"/>
      <c r="GH301" s="59"/>
      <c r="GI301" s="59"/>
      <c r="GJ301" s="59"/>
      <c r="GK301" s="59"/>
      <c r="GL301" s="59"/>
      <c r="GM301" s="59"/>
      <c r="GN301" s="59"/>
      <c r="GO301" s="59"/>
      <c r="GP301" s="59"/>
      <c r="GQ301" s="59"/>
      <c r="GR301" s="59"/>
      <c r="GS301" s="59"/>
      <c r="GT301" s="59"/>
      <c r="GU301" s="59"/>
      <c r="GV301" s="59"/>
      <c r="GW301" s="59"/>
      <c r="GX301" s="59"/>
      <c r="GY301" s="59"/>
      <c r="GZ301" s="59"/>
      <c r="HA301" s="59"/>
      <c r="HB301" s="59"/>
      <c r="HC301" s="59"/>
      <c r="HD301" s="59"/>
      <c r="HE301" s="59"/>
      <c r="HF301" s="59"/>
      <c r="HG301" s="59"/>
      <c r="HH301" s="59"/>
      <c r="HI301" s="59"/>
      <c r="HJ301" s="59"/>
      <c r="HK301" s="59"/>
      <c r="HL301" s="59"/>
      <c r="HM301" s="59"/>
      <c r="HN301" s="59"/>
      <c r="HO301" s="59"/>
      <c r="HP301" s="59"/>
      <c r="HQ301" s="59"/>
      <c r="HR301" s="59"/>
      <c r="HS301" s="59"/>
      <c r="HT301" s="59"/>
      <c r="HU301" s="59"/>
      <c r="HV301" s="59"/>
      <c r="HW301" s="59"/>
      <c r="HX301" s="59"/>
      <c r="HY301" s="59"/>
      <c r="HZ301" s="59"/>
      <c r="IA301" s="59"/>
      <c r="IB301" s="59"/>
      <c r="IC301" s="59"/>
      <c r="ID301" s="59"/>
      <c r="IE301" s="59"/>
      <c r="IF301" s="59"/>
      <c r="IG301" s="59"/>
      <c r="IH301" s="59"/>
      <c r="II301" s="59"/>
      <c r="IJ301" s="59"/>
      <c r="IK301" s="59"/>
      <c r="IL301" s="59"/>
      <c r="IM301" s="59"/>
      <c r="IN301" s="59"/>
      <c r="IO301" s="59"/>
      <c r="IP301" s="59"/>
      <c r="IQ301" s="59"/>
      <c r="IR301" s="59"/>
      <c r="IS301" s="59"/>
      <c r="IT301" s="59"/>
      <c r="IU301" s="59"/>
      <c r="IV301" s="59"/>
    </row>
    <row r="302" spans="1:14" s="46" customFormat="1" ht="40.5" customHeight="1">
      <c r="A302" s="9"/>
      <c r="B302" s="9"/>
      <c r="C302" s="32" t="s">
        <v>1297</v>
      </c>
      <c r="D302" s="14" t="s">
        <v>1298</v>
      </c>
      <c r="E302" s="15">
        <v>3801095922</v>
      </c>
      <c r="F302" s="63">
        <v>42280</v>
      </c>
      <c r="G302" s="133">
        <v>4900</v>
      </c>
      <c r="H302" s="12"/>
      <c r="I302" s="30"/>
      <c r="J302" s="6"/>
      <c r="K302" s="6"/>
      <c r="L302" s="6"/>
      <c r="M302" s="45"/>
      <c r="N302" s="45"/>
    </row>
    <row r="303" spans="1:256" ht="40.5" customHeight="1">
      <c r="A303" s="66"/>
      <c r="B303" s="86"/>
      <c r="C303" s="260"/>
      <c r="D303" s="261"/>
      <c r="E303" s="172"/>
      <c r="F303" s="173"/>
      <c r="G303" s="106"/>
      <c r="H303" s="174"/>
      <c r="I303" s="175"/>
      <c r="J303" s="258"/>
      <c r="K303" s="29"/>
      <c r="L303" s="29"/>
      <c r="M303" s="29"/>
      <c r="N303" s="2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  <c r="FJ303" s="59"/>
      <c r="FK303" s="59"/>
      <c r="FL303" s="59"/>
      <c r="FM303" s="59"/>
      <c r="FN303" s="59"/>
      <c r="FO303" s="59"/>
      <c r="FP303" s="59"/>
      <c r="FQ303" s="59"/>
      <c r="FR303" s="59"/>
      <c r="FS303" s="59"/>
      <c r="FT303" s="59"/>
      <c r="FU303" s="59"/>
      <c r="FV303" s="59"/>
      <c r="FW303" s="59"/>
      <c r="FX303" s="59"/>
      <c r="FY303" s="59"/>
      <c r="FZ303" s="59"/>
      <c r="GA303" s="59"/>
      <c r="GB303" s="59"/>
      <c r="GC303" s="59"/>
      <c r="GD303" s="59"/>
      <c r="GE303" s="59"/>
      <c r="GF303" s="59"/>
      <c r="GG303" s="59"/>
      <c r="GH303" s="59"/>
      <c r="GI303" s="59"/>
      <c r="GJ303" s="59"/>
      <c r="GK303" s="59"/>
      <c r="GL303" s="59"/>
      <c r="GM303" s="59"/>
      <c r="GN303" s="59"/>
      <c r="GO303" s="59"/>
      <c r="GP303" s="59"/>
      <c r="GQ303" s="59"/>
      <c r="GR303" s="59"/>
      <c r="GS303" s="59"/>
      <c r="GT303" s="59"/>
      <c r="GU303" s="59"/>
      <c r="GV303" s="59"/>
      <c r="GW303" s="59"/>
      <c r="GX303" s="59"/>
      <c r="GY303" s="59"/>
      <c r="GZ303" s="59"/>
      <c r="HA303" s="59"/>
      <c r="HB303" s="59"/>
      <c r="HC303" s="59"/>
      <c r="HD303" s="59"/>
      <c r="HE303" s="59"/>
      <c r="HF303" s="59"/>
      <c r="HG303" s="59"/>
      <c r="HH303" s="59"/>
      <c r="HI303" s="59"/>
      <c r="HJ303" s="59"/>
      <c r="HK303" s="59"/>
      <c r="HL303" s="59"/>
      <c r="HM303" s="59"/>
      <c r="HN303" s="59"/>
      <c r="HO303" s="59"/>
      <c r="HP303" s="59"/>
      <c r="HQ303" s="59"/>
      <c r="HR303" s="59"/>
      <c r="HS303" s="59"/>
      <c r="HT303" s="59"/>
      <c r="HU303" s="59"/>
      <c r="HV303" s="59"/>
      <c r="HW303" s="59"/>
      <c r="HX303" s="59"/>
      <c r="HY303" s="59"/>
      <c r="HZ303" s="59"/>
      <c r="IA303" s="59"/>
      <c r="IB303" s="59"/>
      <c r="IC303" s="59"/>
      <c r="ID303" s="59"/>
      <c r="IE303" s="59"/>
      <c r="IF303" s="59"/>
      <c r="IG303" s="59"/>
      <c r="IH303" s="59"/>
      <c r="II303" s="59"/>
      <c r="IJ303" s="59"/>
      <c r="IK303" s="59"/>
      <c r="IL303" s="59"/>
      <c r="IM303" s="59"/>
      <c r="IN303" s="59"/>
      <c r="IO303" s="59"/>
      <c r="IP303" s="59"/>
      <c r="IQ303" s="59"/>
      <c r="IR303" s="59"/>
      <c r="IS303" s="59"/>
      <c r="IT303" s="59"/>
      <c r="IU303" s="59"/>
      <c r="IV303" s="59"/>
    </row>
    <row r="304" spans="1:256" ht="40.5" customHeight="1">
      <c r="A304" s="66"/>
      <c r="B304" s="86"/>
      <c r="C304" s="238"/>
      <c r="D304" s="107"/>
      <c r="E304" s="108"/>
      <c r="F304" s="176"/>
      <c r="G304" s="137"/>
      <c r="H304" s="103"/>
      <c r="I304" s="104"/>
      <c r="J304" s="258"/>
      <c r="K304" s="29"/>
      <c r="L304" s="29"/>
      <c r="M304" s="29"/>
      <c r="N304" s="2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  <c r="FE304" s="59"/>
      <c r="FF304" s="59"/>
      <c r="FG304" s="59"/>
      <c r="FH304" s="59"/>
      <c r="FI304" s="59"/>
      <c r="FJ304" s="59"/>
      <c r="FK304" s="59"/>
      <c r="FL304" s="59"/>
      <c r="FM304" s="59"/>
      <c r="FN304" s="59"/>
      <c r="FO304" s="59"/>
      <c r="FP304" s="59"/>
      <c r="FQ304" s="59"/>
      <c r="FR304" s="59"/>
      <c r="FS304" s="59"/>
      <c r="FT304" s="59"/>
      <c r="FU304" s="59"/>
      <c r="FV304" s="59"/>
      <c r="FW304" s="59"/>
      <c r="FX304" s="59"/>
      <c r="FY304" s="59"/>
      <c r="FZ304" s="59"/>
      <c r="GA304" s="59"/>
      <c r="GB304" s="59"/>
      <c r="GC304" s="59"/>
      <c r="GD304" s="59"/>
      <c r="GE304" s="59"/>
      <c r="GF304" s="59"/>
      <c r="GG304" s="59"/>
      <c r="GH304" s="59"/>
      <c r="GI304" s="59"/>
      <c r="GJ304" s="59"/>
      <c r="GK304" s="59"/>
      <c r="GL304" s="59"/>
      <c r="GM304" s="59"/>
      <c r="GN304" s="59"/>
      <c r="GO304" s="59"/>
      <c r="GP304" s="59"/>
      <c r="GQ304" s="59"/>
      <c r="GR304" s="59"/>
      <c r="GS304" s="59"/>
      <c r="GT304" s="59"/>
      <c r="GU304" s="59"/>
      <c r="GV304" s="59"/>
      <c r="GW304" s="59"/>
      <c r="GX304" s="59"/>
      <c r="GY304" s="59"/>
      <c r="GZ304" s="59"/>
      <c r="HA304" s="59"/>
      <c r="HB304" s="59"/>
      <c r="HC304" s="59"/>
      <c r="HD304" s="59"/>
      <c r="HE304" s="59"/>
      <c r="HF304" s="59"/>
      <c r="HG304" s="59"/>
      <c r="HH304" s="59"/>
      <c r="HI304" s="59"/>
      <c r="HJ304" s="59"/>
      <c r="HK304" s="59"/>
      <c r="HL304" s="59"/>
      <c r="HM304" s="59"/>
      <c r="HN304" s="59"/>
      <c r="HO304" s="59"/>
      <c r="HP304" s="59"/>
      <c r="HQ304" s="59"/>
      <c r="HR304" s="59"/>
      <c r="HS304" s="59"/>
      <c r="HT304" s="59"/>
      <c r="HU304" s="59"/>
      <c r="HV304" s="59"/>
      <c r="HW304" s="59"/>
      <c r="HX304" s="59"/>
      <c r="HY304" s="59"/>
      <c r="HZ304" s="59"/>
      <c r="IA304" s="59"/>
      <c r="IB304" s="59"/>
      <c r="IC304" s="59"/>
      <c r="ID304" s="59"/>
      <c r="IE304" s="59"/>
      <c r="IF304" s="59"/>
      <c r="IG304" s="59"/>
      <c r="IH304" s="59"/>
      <c r="II304" s="59"/>
      <c r="IJ304" s="59"/>
      <c r="IK304" s="59"/>
      <c r="IL304" s="59"/>
      <c r="IM304" s="59"/>
      <c r="IN304" s="59"/>
      <c r="IO304" s="59"/>
      <c r="IP304" s="59"/>
      <c r="IQ304" s="59"/>
      <c r="IR304" s="59"/>
      <c r="IS304" s="59"/>
      <c r="IT304" s="59"/>
      <c r="IU304" s="59"/>
      <c r="IV304" s="59"/>
    </row>
    <row r="305" spans="1:256" ht="40.5" customHeight="1">
      <c r="A305" s="66"/>
      <c r="B305" s="262">
        <v>40</v>
      </c>
      <c r="C305" s="71"/>
      <c r="D305" s="72"/>
      <c r="E305" s="72"/>
      <c r="F305" s="73"/>
      <c r="G305" s="250">
        <f>SUM(G262:G301)</f>
        <v>124100</v>
      </c>
      <c r="H305" s="103"/>
      <c r="I305" s="104"/>
      <c r="J305" s="258"/>
      <c r="K305" s="29"/>
      <c r="L305" s="29"/>
      <c r="M305" s="29"/>
      <c r="N305" s="2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  <c r="FE305" s="59"/>
      <c r="FF305" s="59"/>
      <c r="FG305" s="59"/>
      <c r="FH305" s="59"/>
      <c r="FI305" s="59"/>
      <c r="FJ305" s="59"/>
      <c r="FK305" s="59"/>
      <c r="FL305" s="59"/>
      <c r="FM305" s="59"/>
      <c r="FN305" s="59"/>
      <c r="FO305" s="59"/>
      <c r="FP305" s="59"/>
      <c r="FQ305" s="59"/>
      <c r="FR305" s="59"/>
      <c r="FS305" s="59"/>
      <c r="FT305" s="59"/>
      <c r="FU305" s="59"/>
      <c r="FV305" s="59"/>
      <c r="FW305" s="59"/>
      <c r="FX305" s="59"/>
      <c r="FY305" s="59"/>
      <c r="FZ305" s="59"/>
      <c r="GA305" s="59"/>
      <c r="GB305" s="59"/>
      <c r="GC305" s="59"/>
      <c r="GD305" s="59"/>
      <c r="GE305" s="59"/>
      <c r="GF305" s="59"/>
      <c r="GG305" s="59"/>
      <c r="GH305" s="59"/>
      <c r="GI305" s="59"/>
      <c r="GJ305" s="59"/>
      <c r="GK305" s="59"/>
      <c r="GL305" s="59"/>
      <c r="GM305" s="59"/>
      <c r="GN305" s="59"/>
      <c r="GO305" s="59"/>
      <c r="GP305" s="59"/>
      <c r="GQ305" s="59"/>
      <c r="GR305" s="59"/>
      <c r="GS305" s="59"/>
      <c r="GT305" s="59"/>
      <c r="GU305" s="59"/>
      <c r="GV305" s="59"/>
      <c r="GW305" s="59"/>
      <c r="GX305" s="59"/>
      <c r="GY305" s="59"/>
      <c r="GZ305" s="59"/>
      <c r="HA305" s="59"/>
      <c r="HB305" s="59"/>
      <c r="HC305" s="59"/>
      <c r="HD305" s="59"/>
      <c r="HE305" s="59"/>
      <c r="HF305" s="59"/>
      <c r="HG305" s="59"/>
      <c r="HH305" s="59"/>
      <c r="HI305" s="59"/>
      <c r="HJ305" s="59"/>
      <c r="HK305" s="59"/>
      <c r="HL305" s="59"/>
      <c r="HM305" s="59"/>
      <c r="HN305" s="59"/>
      <c r="HO305" s="59"/>
      <c r="HP305" s="59"/>
      <c r="HQ305" s="59"/>
      <c r="HR305" s="59"/>
      <c r="HS305" s="59"/>
      <c r="HT305" s="59"/>
      <c r="HU305" s="59"/>
      <c r="HV305" s="59"/>
      <c r="HW305" s="59"/>
      <c r="HX305" s="59"/>
      <c r="HY305" s="59"/>
      <c r="HZ305" s="59"/>
      <c r="IA305" s="59"/>
      <c r="IB305" s="59"/>
      <c r="IC305" s="59"/>
      <c r="ID305" s="59"/>
      <c r="IE305" s="59"/>
      <c r="IF305" s="59"/>
      <c r="IG305" s="59"/>
      <c r="IH305" s="59"/>
      <c r="II305" s="59"/>
      <c r="IJ305" s="59"/>
      <c r="IK305" s="59"/>
      <c r="IL305" s="59"/>
      <c r="IM305" s="59"/>
      <c r="IN305" s="59"/>
      <c r="IO305" s="59"/>
      <c r="IP305" s="59"/>
      <c r="IQ305" s="59"/>
      <c r="IR305" s="59"/>
      <c r="IS305" s="59"/>
      <c r="IT305" s="59"/>
      <c r="IU305" s="59"/>
      <c r="IV305" s="59"/>
    </row>
    <row r="306" spans="1:7" ht="40.5" customHeight="1">
      <c r="A306" s="82" t="s">
        <v>605</v>
      </c>
      <c r="B306" s="83"/>
      <c r="C306" s="83"/>
      <c r="D306" s="83"/>
      <c r="E306" s="83"/>
      <c r="F306" s="83"/>
      <c r="G306" s="84"/>
    </row>
    <row r="307" spans="1:7" ht="40.5" customHeight="1">
      <c r="A307" s="66">
        <v>282</v>
      </c>
      <c r="B307" s="86">
        <v>1</v>
      </c>
      <c r="C307" s="85" t="s">
        <v>746</v>
      </c>
      <c r="D307" s="85" t="s">
        <v>747</v>
      </c>
      <c r="E307" s="86">
        <v>3800211365</v>
      </c>
      <c r="F307" s="139" t="s">
        <v>748</v>
      </c>
      <c r="G307" s="140">
        <v>9900</v>
      </c>
    </row>
    <row r="308" spans="1:9" s="263" customFormat="1" ht="40.5" customHeight="1">
      <c r="A308" s="66">
        <v>283</v>
      </c>
      <c r="B308" s="86">
        <v>2</v>
      </c>
      <c r="C308" s="109" t="s">
        <v>644</v>
      </c>
      <c r="D308" s="109" t="s">
        <v>645</v>
      </c>
      <c r="E308" s="110">
        <v>3800215899</v>
      </c>
      <c r="F308" s="177" t="s">
        <v>646</v>
      </c>
      <c r="G308" s="178">
        <v>7000</v>
      </c>
      <c r="I308" s="264"/>
    </row>
    <row r="309" spans="1:7" ht="40.5" customHeight="1">
      <c r="A309" s="66">
        <v>284</v>
      </c>
      <c r="B309" s="86">
        <v>3</v>
      </c>
      <c r="C309" s="85" t="s">
        <v>749</v>
      </c>
      <c r="D309" s="85" t="s">
        <v>750</v>
      </c>
      <c r="E309" s="86">
        <v>3800283987</v>
      </c>
      <c r="F309" s="139" t="s">
        <v>751</v>
      </c>
      <c r="G309" s="140">
        <v>4900</v>
      </c>
    </row>
    <row r="310" spans="1:7" ht="40.5" customHeight="1">
      <c r="A310" s="66">
        <v>285</v>
      </c>
      <c r="B310" s="86">
        <v>4</v>
      </c>
      <c r="C310" s="85" t="s">
        <v>752</v>
      </c>
      <c r="D310" s="85" t="s">
        <v>753</v>
      </c>
      <c r="E310" s="86">
        <v>3800284444</v>
      </c>
      <c r="F310" s="139" t="s">
        <v>751</v>
      </c>
      <c r="G310" s="140">
        <v>2000</v>
      </c>
    </row>
    <row r="311" spans="1:7" ht="40.5" customHeight="1">
      <c r="A311" s="66">
        <v>286</v>
      </c>
      <c r="B311" s="86">
        <v>5</v>
      </c>
      <c r="C311" s="85" t="s">
        <v>754</v>
      </c>
      <c r="D311" s="85" t="s">
        <v>528</v>
      </c>
      <c r="E311" s="86">
        <v>3800307878</v>
      </c>
      <c r="F311" s="139" t="s">
        <v>755</v>
      </c>
      <c r="G311" s="140">
        <v>2000</v>
      </c>
    </row>
    <row r="312" spans="1:7" ht="40.5" customHeight="1">
      <c r="A312" s="66">
        <v>287</v>
      </c>
      <c r="B312" s="86">
        <v>6</v>
      </c>
      <c r="C312" s="85" t="s">
        <v>756</v>
      </c>
      <c r="D312" s="85" t="s">
        <v>178</v>
      </c>
      <c r="E312" s="86">
        <v>3800300833</v>
      </c>
      <c r="F312" s="139" t="s">
        <v>757</v>
      </c>
      <c r="G312" s="140">
        <v>4900</v>
      </c>
    </row>
    <row r="313" spans="1:7" ht="40.5" customHeight="1">
      <c r="A313" s="66">
        <v>288</v>
      </c>
      <c r="B313" s="86">
        <v>7</v>
      </c>
      <c r="C313" s="85" t="s">
        <v>758</v>
      </c>
      <c r="D313" s="85" t="s">
        <v>759</v>
      </c>
      <c r="E313" s="86">
        <v>3800332384</v>
      </c>
      <c r="F313" s="139" t="s">
        <v>760</v>
      </c>
      <c r="G313" s="140">
        <v>2500</v>
      </c>
    </row>
    <row r="314" spans="1:7" ht="40.5" customHeight="1">
      <c r="A314" s="66">
        <v>289</v>
      </c>
      <c r="B314" s="86">
        <v>8</v>
      </c>
      <c r="C314" s="85" t="s">
        <v>761</v>
      </c>
      <c r="D314" s="85" t="s">
        <v>214</v>
      </c>
      <c r="E314" s="86">
        <v>3800340610</v>
      </c>
      <c r="F314" s="139">
        <v>38844</v>
      </c>
      <c r="G314" s="140">
        <v>2000</v>
      </c>
    </row>
    <row r="315" spans="1:7" ht="40.5" customHeight="1">
      <c r="A315" s="66">
        <v>290</v>
      </c>
      <c r="B315" s="86">
        <v>9</v>
      </c>
      <c r="C315" s="85" t="s">
        <v>762</v>
      </c>
      <c r="D315" s="85" t="s">
        <v>215</v>
      </c>
      <c r="E315" s="86">
        <v>3800361265</v>
      </c>
      <c r="F315" s="139" t="s">
        <v>763</v>
      </c>
      <c r="G315" s="140">
        <v>2790</v>
      </c>
    </row>
    <row r="316" spans="1:7" ht="40.5" customHeight="1">
      <c r="A316" s="66">
        <v>291</v>
      </c>
      <c r="B316" s="86">
        <v>10</v>
      </c>
      <c r="C316" s="85" t="s">
        <v>764</v>
      </c>
      <c r="D316" s="85" t="s">
        <v>216</v>
      </c>
      <c r="E316" s="86">
        <v>3800401447</v>
      </c>
      <c r="F316" s="139">
        <v>39236</v>
      </c>
      <c r="G316" s="140">
        <v>1900</v>
      </c>
    </row>
    <row r="317" spans="1:7" ht="40.5" customHeight="1">
      <c r="A317" s="66">
        <v>292</v>
      </c>
      <c r="B317" s="86">
        <v>11</v>
      </c>
      <c r="C317" s="85" t="s">
        <v>765</v>
      </c>
      <c r="D317" s="85" t="s">
        <v>217</v>
      </c>
      <c r="E317" s="86">
        <v>3800371538</v>
      </c>
      <c r="F317" s="139" t="s">
        <v>766</v>
      </c>
      <c r="G317" s="140">
        <v>2000</v>
      </c>
    </row>
    <row r="318" spans="1:256" s="60" customFormat="1" ht="40.5" customHeight="1">
      <c r="A318" s="66">
        <v>293</v>
      </c>
      <c r="B318" s="86">
        <v>12</v>
      </c>
      <c r="C318" s="85" t="s">
        <v>767</v>
      </c>
      <c r="D318" s="85" t="s">
        <v>768</v>
      </c>
      <c r="E318" s="86">
        <v>3800373302</v>
      </c>
      <c r="F318" s="139">
        <v>39271</v>
      </c>
      <c r="G318" s="140">
        <v>1900</v>
      </c>
      <c r="H318" s="39"/>
      <c r="I318" s="23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  <c r="HR318" s="39"/>
      <c r="HS318" s="39"/>
      <c r="HT318" s="39"/>
      <c r="HU318" s="39"/>
      <c r="HV318" s="39"/>
      <c r="HW318" s="39"/>
      <c r="HX318" s="39"/>
      <c r="HY318" s="39"/>
      <c r="HZ318" s="39"/>
      <c r="IA318" s="39"/>
      <c r="IB318" s="39"/>
      <c r="IC318" s="39"/>
      <c r="ID318" s="39"/>
      <c r="IE318" s="39"/>
      <c r="IF318" s="39"/>
      <c r="IG318" s="39"/>
      <c r="IH318" s="39"/>
      <c r="II318" s="39"/>
      <c r="IJ318" s="39"/>
      <c r="IK318" s="39"/>
      <c r="IL318" s="39"/>
      <c r="IM318" s="39"/>
      <c r="IN318" s="39"/>
      <c r="IO318" s="39"/>
      <c r="IP318" s="39"/>
      <c r="IQ318" s="39"/>
      <c r="IR318" s="39"/>
      <c r="IS318" s="39"/>
      <c r="IT318" s="39"/>
      <c r="IU318" s="39"/>
      <c r="IV318" s="39"/>
    </row>
    <row r="319" spans="1:256" s="60" customFormat="1" ht="40.5" customHeight="1">
      <c r="A319" s="66">
        <v>294</v>
      </c>
      <c r="B319" s="86">
        <v>13</v>
      </c>
      <c r="C319" s="85" t="s">
        <v>656</v>
      </c>
      <c r="D319" s="85" t="s">
        <v>657</v>
      </c>
      <c r="E319" s="86">
        <v>3800413185</v>
      </c>
      <c r="F319" s="144" t="s">
        <v>658</v>
      </c>
      <c r="G319" s="140">
        <v>2000</v>
      </c>
      <c r="H319" s="39"/>
      <c r="I319" s="23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GV319" s="39"/>
      <c r="GW319" s="39"/>
      <c r="GX319" s="39"/>
      <c r="GY319" s="39"/>
      <c r="GZ319" s="39"/>
      <c r="HA319" s="39"/>
      <c r="HB319" s="39"/>
      <c r="HC319" s="39"/>
      <c r="HD319" s="39"/>
      <c r="HE319" s="39"/>
      <c r="HF319" s="39"/>
      <c r="HG319" s="39"/>
      <c r="HH319" s="39"/>
      <c r="HI319" s="39"/>
      <c r="HJ319" s="39"/>
      <c r="HK319" s="39"/>
      <c r="HL319" s="39"/>
      <c r="HM319" s="39"/>
      <c r="HN319" s="39"/>
      <c r="HO319" s="39"/>
      <c r="HP319" s="39"/>
      <c r="HQ319" s="39"/>
      <c r="HR319" s="39"/>
      <c r="HS319" s="39"/>
      <c r="HT319" s="39"/>
      <c r="HU319" s="39"/>
      <c r="HV319" s="39"/>
      <c r="HW319" s="39"/>
      <c r="HX319" s="39"/>
      <c r="HY319" s="39"/>
      <c r="HZ319" s="39"/>
      <c r="IA319" s="39"/>
      <c r="IB319" s="39"/>
      <c r="IC319" s="39"/>
      <c r="ID319" s="39"/>
      <c r="IE319" s="39"/>
      <c r="IF319" s="39"/>
      <c r="IG319" s="39"/>
      <c r="IH319" s="39"/>
      <c r="II319" s="39"/>
      <c r="IJ319" s="39"/>
      <c r="IK319" s="39"/>
      <c r="IL319" s="39"/>
      <c r="IM319" s="39"/>
      <c r="IN319" s="39"/>
      <c r="IO319" s="39"/>
      <c r="IP319" s="39"/>
      <c r="IQ319" s="39"/>
      <c r="IR319" s="39"/>
      <c r="IS319" s="39"/>
      <c r="IT319" s="39"/>
      <c r="IU319" s="39"/>
      <c r="IV319" s="39"/>
    </row>
    <row r="320" spans="1:7" ht="40.5" customHeight="1">
      <c r="A320" s="66">
        <v>295</v>
      </c>
      <c r="B320" s="86">
        <v>14</v>
      </c>
      <c r="C320" s="85" t="s">
        <v>769</v>
      </c>
      <c r="D320" s="85" t="s">
        <v>525</v>
      </c>
      <c r="E320" s="86">
        <v>3800618746</v>
      </c>
      <c r="F320" s="139">
        <v>39855</v>
      </c>
      <c r="G320" s="140">
        <v>20000</v>
      </c>
    </row>
    <row r="321" spans="1:7" ht="40.5" customHeight="1">
      <c r="A321" s="66">
        <v>296</v>
      </c>
      <c r="B321" s="86">
        <v>15</v>
      </c>
      <c r="C321" s="85" t="s">
        <v>770</v>
      </c>
      <c r="D321" s="85" t="s">
        <v>218</v>
      </c>
      <c r="E321" s="86">
        <v>3800547982</v>
      </c>
      <c r="F321" s="139" t="s">
        <v>771</v>
      </c>
      <c r="G321" s="140">
        <v>9900</v>
      </c>
    </row>
    <row r="322" spans="1:7" ht="40.5" customHeight="1">
      <c r="A322" s="66">
        <v>297</v>
      </c>
      <c r="B322" s="86">
        <v>16</v>
      </c>
      <c r="C322" s="85" t="s">
        <v>772</v>
      </c>
      <c r="D322" s="85" t="s">
        <v>773</v>
      </c>
      <c r="E322" s="86">
        <v>3800492941</v>
      </c>
      <c r="F322" s="139">
        <v>40089</v>
      </c>
      <c r="G322" s="140">
        <v>1900</v>
      </c>
    </row>
    <row r="323" spans="1:7" ht="40.5" customHeight="1">
      <c r="A323" s="66">
        <v>298</v>
      </c>
      <c r="B323" s="86">
        <v>17</v>
      </c>
      <c r="C323" s="99" t="s">
        <v>309</v>
      </c>
      <c r="D323" s="99" t="s">
        <v>310</v>
      </c>
      <c r="E323" s="100">
        <v>3800708421</v>
      </c>
      <c r="F323" s="169">
        <v>40460</v>
      </c>
      <c r="G323" s="170">
        <v>2000</v>
      </c>
    </row>
    <row r="324" spans="1:7" ht="40.5" customHeight="1">
      <c r="A324" s="66">
        <v>299</v>
      </c>
      <c r="B324" s="86">
        <v>18</v>
      </c>
      <c r="C324" s="99" t="s">
        <v>311</v>
      </c>
      <c r="D324" s="99" t="s">
        <v>312</v>
      </c>
      <c r="E324" s="100">
        <v>3800724494</v>
      </c>
      <c r="F324" s="171" t="s">
        <v>313</v>
      </c>
      <c r="G324" s="170">
        <v>3000</v>
      </c>
    </row>
    <row r="325" spans="1:7" ht="40.5" customHeight="1">
      <c r="A325" s="66">
        <v>300</v>
      </c>
      <c r="B325" s="86">
        <v>19</v>
      </c>
      <c r="C325" s="85" t="s">
        <v>314</v>
      </c>
      <c r="D325" s="85" t="s">
        <v>315</v>
      </c>
      <c r="E325" s="86">
        <v>3800719021</v>
      </c>
      <c r="F325" s="144">
        <v>40279</v>
      </c>
      <c r="G325" s="140">
        <v>1500</v>
      </c>
    </row>
    <row r="326" spans="1:7" ht="40.5" customHeight="1">
      <c r="A326" s="66">
        <v>301</v>
      </c>
      <c r="B326" s="86">
        <v>20</v>
      </c>
      <c r="C326" s="85" t="s">
        <v>775</v>
      </c>
      <c r="D326" s="85" t="s">
        <v>776</v>
      </c>
      <c r="E326" s="34">
        <v>3800425092</v>
      </c>
      <c r="F326" s="265" t="s">
        <v>420</v>
      </c>
      <c r="G326" s="34">
        <v>5000</v>
      </c>
    </row>
    <row r="327" spans="1:7" ht="40.5" customHeight="1">
      <c r="A327" s="66">
        <v>302</v>
      </c>
      <c r="B327" s="86">
        <v>21</v>
      </c>
      <c r="C327" s="85" t="s">
        <v>620</v>
      </c>
      <c r="D327" s="85" t="s">
        <v>621</v>
      </c>
      <c r="E327" s="34">
        <v>3800318615</v>
      </c>
      <c r="F327" s="265" t="s">
        <v>622</v>
      </c>
      <c r="G327" s="34">
        <v>1500</v>
      </c>
    </row>
    <row r="328" spans="1:7" ht="40.5" customHeight="1">
      <c r="A328" s="66">
        <v>303</v>
      </c>
      <c r="B328" s="86">
        <v>22</v>
      </c>
      <c r="C328" s="85" t="s">
        <v>349</v>
      </c>
      <c r="D328" s="85" t="s">
        <v>350</v>
      </c>
      <c r="E328" s="34">
        <v>3800369779</v>
      </c>
      <c r="F328" s="265">
        <v>39239</v>
      </c>
      <c r="G328" s="34">
        <v>2000</v>
      </c>
    </row>
    <row r="329" spans="1:256" ht="40.5" customHeight="1">
      <c r="A329" s="66">
        <v>304</v>
      </c>
      <c r="B329" s="86">
        <v>23</v>
      </c>
      <c r="C329" s="85" t="s">
        <v>358</v>
      </c>
      <c r="D329" s="85" t="s">
        <v>1267</v>
      </c>
      <c r="E329" s="86">
        <v>3800422486</v>
      </c>
      <c r="F329" s="86" t="s">
        <v>678</v>
      </c>
      <c r="G329" s="86">
        <v>10900</v>
      </c>
      <c r="H329" s="266"/>
      <c r="I329" s="266"/>
      <c r="HY329" s="28"/>
      <c r="HZ329" s="28"/>
      <c r="IA329" s="28"/>
      <c r="IB329" s="28"/>
      <c r="IC329" s="28"/>
      <c r="ID329" s="28"/>
      <c r="IE329" s="28"/>
      <c r="IF329" s="28"/>
      <c r="IG329" s="28"/>
      <c r="IH329" s="28"/>
      <c r="II329" s="28"/>
      <c r="IJ329" s="28"/>
      <c r="IK329" s="28"/>
      <c r="IL329" s="28"/>
      <c r="IM329" s="28"/>
      <c r="IN329" s="28"/>
      <c r="IO329" s="28"/>
      <c r="IP329" s="28"/>
      <c r="IQ329" s="28"/>
      <c r="IR329" s="28"/>
      <c r="IS329" s="28"/>
      <c r="IT329" s="28"/>
      <c r="IU329" s="28"/>
      <c r="IV329" s="28"/>
    </row>
    <row r="330" spans="1:232" ht="40.5" customHeight="1">
      <c r="A330" s="66">
        <v>305</v>
      </c>
      <c r="B330" s="86">
        <v>24</v>
      </c>
      <c r="C330" s="85" t="s">
        <v>65</v>
      </c>
      <c r="D330" s="85" t="s">
        <v>129</v>
      </c>
      <c r="E330" s="86">
        <v>3800780040</v>
      </c>
      <c r="F330" s="146">
        <v>40805</v>
      </c>
      <c r="G330" s="140">
        <v>1500</v>
      </c>
      <c r="H330" s="225"/>
      <c r="I330" s="22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</row>
    <row r="331" spans="1:232" ht="40.5" customHeight="1">
      <c r="A331" s="66">
        <v>306</v>
      </c>
      <c r="B331" s="86">
        <v>25</v>
      </c>
      <c r="C331" s="85" t="s">
        <v>517</v>
      </c>
      <c r="D331" s="85" t="s">
        <v>518</v>
      </c>
      <c r="E331" s="86">
        <v>3800334374</v>
      </c>
      <c r="F331" s="147" t="s">
        <v>519</v>
      </c>
      <c r="G331" s="140">
        <v>1000</v>
      </c>
      <c r="H331" s="225"/>
      <c r="I331" s="22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  <c r="HG331" s="28"/>
      <c r="HH331" s="28"/>
      <c r="HI331" s="28"/>
      <c r="HJ331" s="28"/>
      <c r="HK331" s="28"/>
      <c r="HL331" s="28"/>
      <c r="HM331" s="28"/>
      <c r="HN331" s="28"/>
      <c r="HO331" s="28"/>
      <c r="HP331" s="28"/>
      <c r="HQ331" s="28"/>
      <c r="HR331" s="28"/>
      <c r="HS331" s="28"/>
      <c r="HT331" s="28"/>
      <c r="HU331" s="28"/>
      <c r="HV331" s="28"/>
      <c r="HW331" s="28"/>
      <c r="HX331" s="28"/>
    </row>
    <row r="332" spans="1:256" ht="40.5" customHeight="1">
      <c r="A332" s="66">
        <v>307</v>
      </c>
      <c r="B332" s="86">
        <v>26</v>
      </c>
      <c r="C332" s="85" t="s">
        <v>77</v>
      </c>
      <c r="D332" s="85" t="s">
        <v>1268</v>
      </c>
      <c r="E332" s="86">
        <v>3800814814</v>
      </c>
      <c r="F332" s="267">
        <v>41030</v>
      </c>
      <c r="G332" s="148">
        <v>5000</v>
      </c>
      <c r="H332" s="28"/>
      <c r="I332" s="45"/>
      <c r="J332" s="28"/>
      <c r="K332" s="28"/>
      <c r="L332" s="28"/>
      <c r="M332" s="28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  <c r="HD332" s="60"/>
      <c r="HE332" s="60"/>
      <c r="HF332" s="60"/>
      <c r="HG332" s="60"/>
      <c r="HH332" s="60"/>
      <c r="HI332" s="60"/>
      <c r="HJ332" s="60"/>
      <c r="HK332" s="60"/>
      <c r="HL332" s="60"/>
      <c r="HM332" s="60"/>
      <c r="HN332" s="60"/>
      <c r="HO332" s="60"/>
      <c r="HP332" s="60"/>
      <c r="HQ332" s="60"/>
      <c r="HR332" s="60"/>
      <c r="HS332" s="60"/>
      <c r="HT332" s="60"/>
      <c r="HU332" s="60"/>
      <c r="HV332" s="60"/>
      <c r="HW332" s="60"/>
      <c r="HX332" s="60"/>
      <c r="HY332" s="60"/>
      <c r="HZ332" s="60"/>
      <c r="IA332" s="60"/>
      <c r="IB332" s="60"/>
      <c r="IC332" s="60"/>
      <c r="ID332" s="60"/>
      <c r="IE332" s="60"/>
      <c r="IF332" s="60"/>
      <c r="IG332" s="60"/>
      <c r="IH332" s="60"/>
      <c r="II332" s="60"/>
      <c r="IJ332" s="60"/>
      <c r="IK332" s="60"/>
      <c r="IL332" s="60"/>
      <c r="IM332" s="60"/>
      <c r="IN332" s="60"/>
      <c r="IO332" s="60"/>
      <c r="IP332" s="60"/>
      <c r="IQ332" s="60"/>
      <c r="IR332" s="60"/>
      <c r="IS332" s="60"/>
      <c r="IT332" s="60"/>
      <c r="IU332" s="60"/>
      <c r="IV332" s="60"/>
    </row>
    <row r="333" spans="1:256" s="268" customFormat="1" ht="40.5" customHeight="1">
      <c r="A333" s="66">
        <v>308</v>
      </c>
      <c r="B333" s="86">
        <v>27</v>
      </c>
      <c r="C333" s="109" t="s">
        <v>1003</v>
      </c>
      <c r="D333" s="91" t="s">
        <v>1004</v>
      </c>
      <c r="E333" s="105">
        <v>3801058582</v>
      </c>
      <c r="F333" s="161">
        <v>41561</v>
      </c>
      <c r="G333" s="106">
        <v>1900</v>
      </c>
      <c r="H333" s="111"/>
      <c r="I333" s="112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69"/>
      <c r="Z333" s="269"/>
      <c r="AA333" s="269"/>
      <c r="AB333" s="269"/>
      <c r="AC333" s="269"/>
      <c r="AD333" s="269"/>
      <c r="AE333" s="269"/>
      <c r="AF333" s="269"/>
      <c r="AG333" s="269"/>
      <c r="AH333" s="269"/>
      <c r="AI333" s="269"/>
      <c r="AJ333" s="269"/>
      <c r="AK333" s="269"/>
      <c r="AL333" s="269"/>
      <c r="AM333" s="269"/>
      <c r="AN333" s="269"/>
      <c r="AO333" s="269"/>
      <c r="AP333" s="269"/>
      <c r="AQ333" s="269"/>
      <c r="AR333" s="269"/>
      <c r="AS333" s="269"/>
      <c r="AT333" s="269"/>
      <c r="AU333" s="269"/>
      <c r="AV333" s="269"/>
      <c r="AW333" s="269"/>
      <c r="AX333" s="269"/>
      <c r="AY333" s="269"/>
      <c r="AZ333" s="269"/>
      <c r="BA333" s="269"/>
      <c r="BB333" s="269"/>
      <c r="BC333" s="269"/>
      <c r="BD333" s="269"/>
      <c r="BE333" s="269"/>
      <c r="BF333" s="269"/>
      <c r="BG333" s="269"/>
      <c r="BH333" s="269"/>
      <c r="BI333" s="269"/>
      <c r="BJ333" s="269"/>
      <c r="BK333" s="269"/>
      <c r="BL333" s="269"/>
      <c r="BM333" s="269"/>
      <c r="BN333" s="269"/>
      <c r="BO333" s="269"/>
      <c r="BP333" s="269"/>
      <c r="BQ333" s="269"/>
      <c r="BR333" s="269"/>
      <c r="BS333" s="269"/>
      <c r="BT333" s="269"/>
      <c r="BU333" s="269"/>
      <c r="BV333" s="269"/>
      <c r="BW333" s="269"/>
      <c r="BX333" s="269"/>
      <c r="BY333" s="269"/>
      <c r="BZ333" s="269"/>
      <c r="CA333" s="269"/>
      <c r="CB333" s="269"/>
      <c r="CC333" s="269"/>
      <c r="CD333" s="269"/>
      <c r="CE333" s="269"/>
      <c r="CF333" s="269"/>
      <c r="CG333" s="269"/>
      <c r="CH333" s="269"/>
      <c r="CI333" s="269"/>
      <c r="CJ333" s="269"/>
      <c r="CK333" s="269"/>
      <c r="CL333" s="269"/>
      <c r="CM333" s="269"/>
      <c r="CN333" s="269"/>
      <c r="CO333" s="269"/>
      <c r="CP333" s="269"/>
      <c r="CQ333" s="269"/>
      <c r="CR333" s="269"/>
      <c r="CS333" s="269"/>
      <c r="CT333" s="269"/>
      <c r="CU333" s="269"/>
      <c r="CV333" s="269"/>
      <c r="CW333" s="269"/>
      <c r="CX333" s="269"/>
      <c r="CY333" s="269"/>
      <c r="CZ333" s="269"/>
      <c r="DA333" s="269"/>
      <c r="DB333" s="269"/>
      <c r="DC333" s="269"/>
      <c r="DD333" s="269"/>
      <c r="DE333" s="269"/>
      <c r="DF333" s="269"/>
      <c r="DG333" s="269"/>
      <c r="DH333" s="269"/>
      <c r="DI333" s="269"/>
      <c r="DJ333" s="269"/>
      <c r="DK333" s="269"/>
      <c r="DL333" s="269"/>
      <c r="DM333" s="269"/>
      <c r="DN333" s="269"/>
      <c r="DO333" s="269"/>
      <c r="DP333" s="269"/>
      <c r="DQ333" s="269"/>
      <c r="DR333" s="269"/>
      <c r="DS333" s="269"/>
      <c r="DT333" s="269"/>
      <c r="DU333" s="269"/>
      <c r="DV333" s="269"/>
      <c r="DW333" s="269"/>
      <c r="DX333" s="269"/>
      <c r="DY333" s="269"/>
      <c r="DZ333" s="269"/>
      <c r="EA333" s="269"/>
      <c r="EB333" s="269"/>
      <c r="EC333" s="269"/>
      <c r="ED333" s="269"/>
      <c r="EE333" s="269"/>
      <c r="EF333" s="269"/>
      <c r="EG333" s="269"/>
      <c r="EH333" s="269"/>
      <c r="EI333" s="269"/>
      <c r="EJ333" s="269"/>
      <c r="EK333" s="269"/>
      <c r="EL333" s="269"/>
      <c r="EM333" s="269"/>
      <c r="EN333" s="269"/>
      <c r="EO333" s="269"/>
      <c r="EP333" s="269"/>
      <c r="EQ333" s="269"/>
      <c r="ER333" s="269"/>
      <c r="ES333" s="269"/>
      <c r="ET333" s="269"/>
      <c r="EU333" s="269"/>
      <c r="EV333" s="269"/>
      <c r="EW333" s="269"/>
      <c r="EX333" s="269"/>
      <c r="EY333" s="269"/>
      <c r="EZ333" s="269"/>
      <c r="FA333" s="269"/>
      <c r="FB333" s="269"/>
      <c r="FC333" s="269"/>
      <c r="FD333" s="269"/>
      <c r="FE333" s="269"/>
      <c r="FF333" s="269"/>
      <c r="FG333" s="269"/>
      <c r="FH333" s="269"/>
      <c r="FI333" s="269"/>
      <c r="FJ333" s="269"/>
      <c r="FK333" s="269"/>
      <c r="FL333" s="269"/>
      <c r="FM333" s="269"/>
      <c r="FN333" s="269"/>
      <c r="FO333" s="269"/>
      <c r="FP333" s="269"/>
      <c r="FQ333" s="269"/>
      <c r="FR333" s="269"/>
      <c r="FS333" s="269"/>
      <c r="FT333" s="269"/>
      <c r="FU333" s="269"/>
      <c r="FV333" s="269"/>
      <c r="FW333" s="269"/>
      <c r="FX333" s="269"/>
      <c r="FY333" s="269"/>
      <c r="FZ333" s="269"/>
      <c r="GA333" s="269"/>
      <c r="GB333" s="269"/>
      <c r="GC333" s="269"/>
      <c r="GD333" s="269"/>
      <c r="GE333" s="269"/>
      <c r="GF333" s="269"/>
      <c r="GG333" s="269"/>
      <c r="GH333" s="269"/>
      <c r="GI333" s="269"/>
      <c r="GJ333" s="269"/>
      <c r="GK333" s="269"/>
      <c r="GL333" s="269"/>
      <c r="GM333" s="269"/>
      <c r="GN333" s="269"/>
      <c r="GO333" s="269"/>
      <c r="GP333" s="269"/>
      <c r="GQ333" s="269"/>
      <c r="GR333" s="269"/>
      <c r="GS333" s="269"/>
      <c r="GT333" s="269"/>
      <c r="GU333" s="269"/>
      <c r="GV333" s="269"/>
      <c r="GW333" s="269"/>
      <c r="GX333" s="269"/>
      <c r="GY333" s="269"/>
      <c r="GZ333" s="269"/>
      <c r="HA333" s="269"/>
      <c r="HB333" s="269"/>
      <c r="HC333" s="269"/>
      <c r="HD333" s="269"/>
      <c r="HE333" s="269"/>
      <c r="HF333" s="269"/>
      <c r="HG333" s="269"/>
      <c r="HH333" s="269"/>
      <c r="HI333" s="269"/>
      <c r="HJ333" s="269"/>
      <c r="HK333" s="269"/>
      <c r="HL333" s="269"/>
      <c r="HM333" s="269"/>
      <c r="HN333" s="269"/>
      <c r="HO333" s="269"/>
      <c r="HP333" s="269"/>
      <c r="HQ333" s="269"/>
      <c r="HR333" s="269"/>
      <c r="HS333" s="269"/>
      <c r="HT333" s="269"/>
      <c r="HU333" s="269"/>
      <c r="HV333" s="269"/>
      <c r="HW333" s="269"/>
      <c r="HX333" s="269"/>
      <c r="HY333" s="269"/>
      <c r="HZ333" s="269"/>
      <c r="IA333" s="269"/>
      <c r="IB333" s="269"/>
      <c r="IC333" s="269"/>
      <c r="ID333" s="269"/>
      <c r="IE333" s="269"/>
      <c r="IF333" s="269"/>
      <c r="IG333" s="269"/>
      <c r="IH333" s="269"/>
      <c r="II333" s="269"/>
      <c r="IJ333" s="269"/>
      <c r="IK333" s="269"/>
      <c r="IL333" s="269"/>
      <c r="IM333" s="269"/>
      <c r="IN333" s="269"/>
      <c r="IO333" s="269"/>
      <c r="IP333" s="269"/>
      <c r="IQ333" s="269"/>
      <c r="IR333" s="269"/>
      <c r="IS333" s="269"/>
      <c r="IT333" s="269"/>
      <c r="IU333" s="269"/>
      <c r="IV333" s="269"/>
    </row>
    <row r="334" spans="1:256" ht="40.5" customHeight="1">
      <c r="A334" s="66"/>
      <c r="B334" s="270">
        <v>27</v>
      </c>
      <c r="C334" s="71"/>
      <c r="D334" s="72"/>
      <c r="E334" s="72"/>
      <c r="F334" s="73"/>
      <c r="G334" s="250">
        <f>SUM(G307:G333)</f>
        <v>112890</v>
      </c>
      <c r="H334" s="28"/>
      <c r="I334" s="45"/>
      <c r="J334" s="28"/>
      <c r="K334" s="28"/>
      <c r="L334" s="28"/>
      <c r="M334" s="28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  <c r="HD334" s="60"/>
      <c r="HE334" s="60"/>
      <c r="HF334" s="60"/>
      <c r="HG334" s="60"/>
      <c r="HH334" s="60"/>
      <c r="HI334" s="60"/>
      <c r="HJ334" s="60"/>
      <c r="HK334" s="60"/>
      <c r="HL334" s="60"/>
      <c r="HM334" s="60"/>
      <c r="HN334" s="60"/>
      <c r="HO334" s="60"/>
      <c r="HP334" s="60"/>
      <c r="HQ334" s="60"/>
      <c r="HR334" s="60"/>
      <c r="HS334" s="60"/>
      <c r="HT334" s="60"/>
      <c r="HU334" s="60"/>
      <c r="HV334" s="60"/>
      <c r="HW334" s="60"/>
      <c r="HX334" s="60"/>
      <c r="HY334" s="60"/>
      <c r="HZ334" s="60"/>
      <c r="IA334" s="60"/>
      <c r="IB334" s="60"/>
      <c r="IC334" s="60"/>
      <c r="ID334" s="60"/>
      <c r="IE334" s="60"/>
      <c r="IF334" s="60"/>
      <c r="IG334" s="60"/>
      <c r="IH334" s="60"/>
      <c r="II334" s="60"/>
      <c r="IJ334" s="60"/>
      <c r="IK334" s="60"/>
      <c r="IL334" s="60"/>
      <c r="IM334" s="60"/>
      <c r="IN334" s="60"/>
      <c r="IO334" s="60"/>
      <c r="IP334" s="60"/>
      <c r="IQ334" s="60"/>
      <c r="IR334" s="60"/>
      <c r="IS334" s="60"/>
      <c r="IT334" s="60"/>
      <c r="IU334" s="60"/>
      <c r="IV334" s="60"/>
    </row>
    <row r="335" spans="1:7" ht="40.5" customHeight="1">
      <c r="A335" s="82" t="s">
        <v>619</v>
      </c>
      <c r="B335" s="83"/>
      <c r="C335" s="83"/>
      <c r="D335" s="83"/>
      <c r="E335" s="83"/>
      <c r="F335" s="83"/>
      <c r="G335" s="84"/>
    </row>
    <row r="336" spans="1:7" ht="40.5" customHeight="1">
      <c r="A336" s="66">
        <v>309</v>
      </c>
      <c r="B336" s="86">
        <v>1</v>
      </c>
      <c r="C336" s="85" t="s">
        <v>774</v>
      </c>
      <c r="D336" s="85" t="s">
        <v>219</v>
      </c>
      <c r="E336" s="86">
        <v>38002833874</v>
      </c>
      <c r="F336" s="144">
        <v>37845</v>
      </c>
      <c r="G336" s="140">
        <v>3311</v>
      </c>
    </row>
    <row r="337" spans="1:7" ht="40.5" customHeight="1">
      <c r="A337" s="66"/>
      <c r="B337" s="220">
        <v>1</v>
      </c>
      <c r="C337" s="71"/>
      <c r="D337" s="72"/>
      <c r="E337" s="72"/>
      <c r="F337" s="73"/>
      <c r="G337" s="250">
        <v>3311</v>
      </c>
    </row>
    <row r="338" spans="1:7" ht="40.5" customHeight="1">
      <c r="A338" s="66"/>
      <c r="B338" s="220">
        <f>SUM(B337+B334+B305+B260)</f>
        <v>72</v>
      </c>
      <c r="C338" s="247"/>
      <c r="D338" s="248"/>
      <c r="E338" s="248"/>
      <c r="F338" s="249"/>
      <c r="G338" s="254">
        <f>SUM(G260+G305+G334+G337)</f>
        <v>249601</v>
      </c>
    </row>
    <row r="339" spans="1:7" ht="40.5" customHeight="1">
      <c r="A339" s="66"/>
      <c r="B339" s="271" t="s">
        <v>531</v>
      </c>
      <c r="C339" s="271"/>
      <c r="D339" s="271"/>
      <c r="E339" s="271"/>
      <c r="F339" s="271"/>
      <c r="G339" s="271"/>
    </row>
    <row r="340" spans="1:7" ht="40.5" customHeight="1">
      <c r="A340" s="66"/>
      <c r="B340" s="113" t="s">
        <v>330</v>
      </c>
      <c r="C340" s="113"/>
      <c r="D340" s="85"/>
      <c r="E340" s="86"/>
      <c r="F340" s="139"/>
      <c r="G340" s="179"/>
    </row>
    <row r="341" spans="1:7" ht="40.5" customHeight="1">
      <c r="A341" s="66">
        <v>310</v>
      </c>
      <c r="B341" s="86">
        <v>1</v>
      </c>
      <c r="C341" s="85" t="s">
        <v>777</v>
      </c>
      <c r="D341" s="85" t="s">
        <v>174</v>
      </c>
      <c r="E341" s="86">
        <v>3800357445</v>
      </c>
      <c r="F341" s="139">
        <v>37388</v>
      </c>
      <c r="G341" s="140">
        <v>1000</v>
      </c>
    </row>
    <row r="342" spans="1:7" ht="40.5" customHeight="1">
      <c r="A342" s="66">
        <v>311</v>
      </c>
      <c r="B342" s="86">
        <v>2</v>
      </c>
      <c r="C342" s="85" t="s">
        <v>778</v>
      </c>
      <c r="D342" s="85" t="s">
        <v>528</v>
      </c>
      <c r="E342" s="86">
        <v>3800244515</v>
      </c>
      <c r="F342" s="139" t="s">
        <v>779</v>
      </c>
      <c r="G342" s="140">
        <v>1000</v>
      </c>
    </row>
    <row r="343" spans="1:7" ht="40.5" customHeight="1">
      <c r="A343" s="66">
        <v>312</v>
      </c>
      <c r="B343" s="86">
        <v>3</v>
      </c>
      <c r="C343" s="85" t="s">
        <v>780</v>
      </c>
      <c r="D343" s="85" t="s">
        <v>174</v>
      </c>
      <c r="E343" s="86">
        <v>3800234436</v>
      </c>
      <c r="F343" s="139" t="s">
        <v>781</v>
      </c>
      <c r="G343" s="140">
        <v>6000</v>
      </c>
    </row>
    <row r="344" spans="1:7" ht="40.5" customHeight="1">
      <c r="A344" s="66">
        <v>313</v>
      </c>
      <c r="B344" s="86">
        <v>4</v>
      </c>
      <c r="C344" s="85" t="s">
        <v>782</v>
      </c>
      <c r="D344" s="85" t="s">
        <v>220</v>
      </c>
      <c r="E344" s="86">
        <v>3800248277</v>
      </c>
      <c r="F344" s="139" t="s">
        <v>406</v>
      </c>
      <c r="G344" s="140">
        <v>20000</v>
      </c>
    </row>
    <row r="345" spans="1:7" ht="40.5" customHeight="1">
      <c r="A345" s="66">
        <v>314</v>
      </c>
      <c r="B345" s="86">
        <v>5</v>
      </c>
      <c r="C345" s="85" t="s">
        <v>783</v>
      </c>
      <c r="D345" s="85" t="s">
        <v>221</v>
      </c>
      <c r="E345" s="86">
        <v>3800259021</v>
      </c>
      <c r="F345" s="139" t="s">
        <v>785</v>
      </c>
      <c r="G345" s="140">
        <v>6000</v>
      </c>
    </row>
    <row r="346" spans="1:7" ht="40.5" customHeight="1">
      <c r="A346" s="66">
        <v>315</v>
      </c>
      <c r="B346" s="86">
        <v>6</v>
      </c>
      <c r="C346" s="85" t="s">
        <v>786</v>
      </c>
      <c r="D346" s="85" t="s">
        <v>174</v>
      </c>
      <c r="E346" s="86">
        <v>3800281411</v>
      </c>
      <c r="F346" s="139" t="s">
        <v>787</v>
      </c>
      <c r="G346" s="140">
        <v>4900</v>
      </c>
    </row>
    <row r="347" spans="1:7" ht="40.5" customHeight="1">
      <c r="A347" s="66">
        <v>316</v>
      </c>
      <c r="B347" s="86">
        <v>7</v>
      </c>
      <c r="C347" s="85" t="s">
        <v>788</v>
      </c>
      <c r="D347" s="85" t="s">
        <v>222</v>
      </c>
      <c r="E347" s="86">
        <v>3800288897</v>
      </c>
      <c r="F347" s="144">
        <v>38146</v>
      </c>
      <c r="G347" s="140">
        <v>500</v>
      </c>
    </row>
    <row r="348" spans="1:7" ht="40.5" customHeight="1">
      <c r="A348" s="66">
        <v>317</v>
      </c>
      <c r="B348" s="86">
        <v>8</v>
      </c>
      <c r="C348" s="85" t="s">
        <v>789</v>
      </c>
      <c r="D348" s="85" t="s">
        <v>194</v>
      </c>
      <c r="E348" s="86">
        <v>3800126254</v>
      </c>
      <c r="F348" s="144">
        <v>37995</v>
      </c>
      <c r="G348" s="140">
        <v>1500</v>
      </c>
    </row>
    <row r="349" spans="1:7" ht="40.5" customHeight="1">
      <c r="A349" s="66">
        <v>318</v>
      </c>
      <c r="B349" s="86">
        <v>9</v>
      </c>
      <c r="C349" s="85" t="s">
        <v>790</v>
      </c>
      <c r="D349" s="85" t="s">
        <v>222</v>
      </c>
      <c r="E349" s="86">
        <v>3800285448</v>
      </c>
      <c r="F349" s="144">
        <v>38146</v>
      </c>
      <c r="G349" s="140">
        <v>500</v>
      </c>
    </row>
    <row r="350" spans="1:7" ht="40.5" customHeight="1">
      <c r="A350" s="66">
        <v>319</v>
      </c>
      <c r="B350" s="86">
        <v>10</v>
      </c>
      <c r="C350" s="85" t="s">
        <v>791</v>
      </c>
      <c r="D350" s="85" t="s">
        <v>241</v>
      </c>
      <c r="E350" s="86">
        <v>3800191038</v>
      </c>
      <c r="F350" s="144">
        <v>38147</v>
      </c>
      <c r="G350" s="140">
        <v>2000</v>
      </c>
    </row>
    <row r="351" spans="1:9" s="263" customFormat="1" ht="40.5" customHeight="1">
      <c r="A351" s="66">
        <v>320</v>
      </c>
      <c r="B351" s="86">
        <v>11</v>
      </c>
      <c r="C351" s="109" t="s">
        <v>653</v>
      </c>
      <c r="D351" s="109" t="s">
        <v>654</v>
      </c>
      <c r="E351" s="110">
        <v>3800136478</v>
      </c>
      <c r="F351" s="177" t="s">
        <v>655</v>
      </c>
      <c r="G351" s="178">
        <v>800</v>
      </c>
      <c r="I351" s="264"/>
    </row>
    <row r="352" spans="1:7" ht="40.5" customHeight="1">
      <c r="A352" s="66">
        <v>321</v>
      </c>
      <c r="B352" s="86">
        <v>12</v>
      </c>
      <c r="C352" s="85" t="s">
        <v>792</v>
      </c>
      <c r="D352" s="85" t="s">
        <v>194</v>
      </c>
      <c r="E352" s="86">
        <v>3800337223</v>
      </c>
      <c r="F352" s="144">
        <v>38513</v>
      </c>
      <c r="G352" s="140">
        <v>3000</v>
      </c>
    </row>
    <row r="353" spans="1:7" ht="40.5" customHeight="1">
      <c r="A353" s="66">
        <v>322</v>
      </c>
      <c r="B353" s="86">
        <v>13</v>
      </c>
      <c r="C353" s="85" t="s">
        <v>793</v>
      </c>
      <c r="D353" s="85" t="s">
        <v>213</v>
      </c>
      <c r="E353" s="86">
        <v>3800298380</v>
      </c>
      <c r="F353" s="139" t="s">
        <v>448</v>
      </c>
      <c r="G353" s="140">
        <v>1000</v>
      </c>
    </row>
    <row r="354" spans="1:7" ht="40.5" customHeight="1">
      <c r="A354" s="66">
        <v>323</v>
      </c>
      <c r="B354" s="86">
        <v>14</v>
      </c>
      <c r="C354" s="85" t="s">
        <v>795</v>
      </c>
      <c r="D354" s="85" t="s">
        <v>223</v>
      </c>
      <c r="E354" s="86">
        <v>3800362068</v>
      </c>
      <c r="F354" s="139" t="s">
        <v>796</v>
      </c>
      <c r="G354" s="140">
        <v>6000</v>
      </c>
    </row>
    <row r="355" spans="1:7" ht="40.5" customHeight="1">
      <c r="A355" s="66">
        <v>324</v>
      </c>
      <c r="B355" s="86">
        <v>15</v>
      </c>
      <c r="C355" s="85" t="s">
        <v>797</v>
      </c>
      <c r="D355" s="85" t="s">
        <v>224</v>
      </c>
      <c r="E355" s="86">
        <v>3800338474</v>
      </c>
      <c r="F355" s="139">
        <v>38838</v>
      </c>
      <c r="G355" s="140">
        <v>1000</v>
      </c>
    </row>
    <row r="356" spans="1:7" ht="40.5" customHeight="1">
      <c r="A356" s="66">
        <v>325</v>
      </c>
      <c r="B356" s="86">
        <v>16</v>
      </c>
      <c r="C356" s="85" t="s">
        <v>799</v>
      </c>
      <c r="D356" s="85" t="s">
        <v>800</v>
      </c>
      <c r="E356" s="86">
        <v>3800333363</v>
      </c>
      <c r="F356" s="139">
        <v>38777</v>
      </c>
      <c r="G356" s="140">
        <v>1500</v>
      </c>
    </row>
    <row r="357" spans="1:7" ht="40.5" customHeight="1">
      <c r="A357" s="66">
        <v>326</v>
      </c>
      <c r="B357" s="86">
        <v>17</v>
      </c>
      <c r="C357" s="85" t="s">
        <v>801</v>
      </c>
      <c r="D357" s="85" t="s">
        <v>225</v>
      </c>
      <c r="E357" s="86">
        <v>3800245263</v>
      </c>
      <c r="F357" s="139" t="s">
        <v>686</v>
      </c>
      <c r="G357" s="140">
        <v>1000</v>
      </c>
    </row>
    <row r="358" spans="1:7" ht="40.5" customHeight="1">
      <c r="A358" s="66">
        <v>327</v>
      </c>
      <c r="B358" s="86">
        <v>18</v>
      </c>
      <c r="C358" s="85" t="s">
        <v>802</v>
      </c>
      <c r="D358" s="85" t="s">
        <v>226</v>
      </c>
      <c r="E358" s="86">
        <v>3800425166</v>
      </c>
      <c r="F358" s="139" t="s">
        <v>803</v>
      </c>
      <c r="G358" s="140">
        <v>1000</v>
      </c>
    </row>
    <row r="359" spans="1:7" ht="40.5" customHeight="1">
      <c r="A359" s="66">
        <v>328</v>
      </c>
      <c r="B359" s="86">
        <v>19</v>
      </c>
      <c r="C359" s="85" t="s">
        <v>804</v>
      </c>
      <c r="D359" s="85" t="s">
        <v>160</v>
      </c>
      <c r="E359" s="86">
        <v>3800374377</v>
      </c>
      <c r="F359" s="139">
        <v>39181</v>
      </c>
      <c r="G359" s="140">
        <v>500</v>
      </c>
    </row>
    <row r="360" spans="1:7" ht="40.5" customHeight="1">
      <c r="A360" s="66">
        <v>329</v>
      </c>
      <c r="B360" s="86">
        <v>20</v>
      </c>
      <c r="C360" s="85" t="s">
        <v>805</v>
      </c>
      <c r="D360" s="85" t="s">
        <v>806</v>
      </c>
      <c r="E360" s="86">
        <v>3800368327</v>
      </c>
      <c r="F360" s="139">
        <v>39330</v>
      </c>
      <c r="G360" s="140">
        <v>1000</v>
      </c>
    </row>
    <row r="361" spans="1:7" ht="40.5" customHeight="1">
      <c r="A361" s="66">
        <v>330</v>
      </c>
      <c r="B361" s="86">
        <v>21</v>
      </c>
      <c r="C361" s="85" t="s">
        <v>807</v>
      </c>
      <c r="D361" s="85" t="s">
        <v>227</v>
      </c>
      <c r="E361" s="86">
        <v>3800102616</v>
      </c>
      <c r="F361" s="139" t="s">
        <v>808</v>
      </c>
      <c r="G361" s="140">
        <v>5000</v>
      </c>
    </row>
    <row r="362" spans="1:7" ht="40.5" customHeight="1">
      <c r="A362" s="66">
        <v>331</v>
      </c>
      <c r="B362" s="86">
        <v>22</v>
      </c>
      <c r="C362" s="85" t="s">
        <v>809</v>
      </c>
      <c r="D362" s="85" t="s">
        <v>810</v>
      </c>
      <c r="E362" s="86">
        <v>3800378237</v>
      </c>
      <c r="F362" s="139">
        <v>39396</v>
      </c>
      <c r="G362" s="140">
        <v>2000</v>
      </c>
    </row>
    <row r="363" spans="1:7" ht="40.5" customHeight="1">
      <c r="A363" s="66">
        <v>332</v>
      </c>
      <c r="B363" s="86">
        <v>23</v>
      </c>
      <c r="C363" s="85" t="s">
        <v>811</v>
      </c>
      <c r="D363" s="85" t="s">
        <v>228</v>
      </c>
      <c r="E363" s="86">
        <v>3800359202</v>
      </c>
      <c r="F363" s="139">
        <v>39114</v>
      </c>
      <c r="G363" s="140">
        <v>4900</v>
      </c>
    </row>
    <row r="364" spans="1:7" ht="40.5" customHeight="1">
      <c r="A364" s="66">
        <v>333</v>
      </c>
      <c r="B364" s="86">
        <v>24</v>
      </c>
      <c r="C364" s="85" t="s">
        <v>812</v>
      </c>
      <c r="D364" s="85" t="s">
        <v>234</v>
      </c>
      <c r="E364" s="86">
        <v>3800438616</v>
      </c>
      <c r="F364" s="139" t="s">
        <v>814</v>
      </c>
      <c r="G364" s="140">
        <v>5000</v>
      </c>
    </row>
    <row r="365" spans="1:7" ht="40.5" customHeight="1">
      <c r="A365" s="66">
        <v>334</v>
      </c>
      <c r="B365" s="86">
        <v>25</v>
      </c>
      <c r="C365" s="226" t="s">
        <v>815</v>
      </c>
      <c r="D365" s="85" t="s">
        <v>233</v>
      </c>
      <c r="E365" s="34">
        <v>3800628952</v>
      </c>
      <c r="F365" s="265" t="s">
        <v>401</v>
      </c>
      <c r="G365" s="34">
        <v>1900</v>
      </c>
    </row>
    <row r="366" spans="1:7" ht="40.5" customHeight="1">
      <c r="A366" s="66">
        <v>335</v>
      </c>
      <c r="B366" s="86">
        <v>26</v>
      </c>
      <c r="C366" s="226" t="s">
        <v>816</v>
      </c>
      <c r="D366" s="85" t="s">
        <v>817</v>
      </c>
      <c r="E366" s="34">
        <v>3800633286</v>
      </c>
      <c r="F366" s="265">
        <v>39915</v>
      </c>
      <c r="G366" s="34">
        <v>4000</v>
      </c>
    </row>
    <row r="367" spans="1:7" ht="40.5" customHeight="1">
      <c r="A367" s="66">
        <v>336</v>
      </c>
      <c r="B367" s="86">
        <v>27</v>
      </c>
      <c r="C367" s="226" t="s">
        <v>818</v>
      </c>
      <c r="D367" s="85" t="s">
        <v>232</v>
      </c>
      <c r="E367" s="34">
        <v>3800628945</v>
      </c>
      <c r="F367" s="265" t="s">
        <v>672</v>
      </c>
      <c r="G367" s="34">
        <v>2800</v>
      </c>
    </row>
    <row r="368" spans="1:7" ht="40.5" customHeight="1">
      <c r="A368" s="66">
        <v>337</v>
      </c>
      <c r="B368" s="86">
        <v>28</v>
      </c>
      <c r="C368" s="226" t="s">
        <v>819</v>
      </c>
      <c r="D368" s="85" t="s">
        <v>820</v>
      </c>
      <c r="E368" s="34">
        <v>3800490140</v>
      </c>
      <c r="F368" s="265" t="s">
        <v>394</v>
      </c>
      <c r="G368" s="34">
        <v>1000</v>
      </c>
    </row>
    <row r="369" spans="1:7" ht="40.5" customHeight="1">
      <c r="A369" s="66">
        <v>338</v>
      </c>
      <c r="B369" s="86">
        <v>29</v>
      </c>
      <c r="C369" s="226" t="s">
        <v>821</v>
      </c>
      <c r="D369" s="85" t="s">
        <v>231</v>
      </c>
      <c r="E369" s="34">
        <v>3800625020</v>
      </c>
      <c r="F369" s="265">
        <v>39944</v>
      </c>
      <c r="G369" s="34">
        <v>1500</v>
      </c>
    </row>
    <row r="370" spans="1:7" ht="40.5" customHeight="1">
      <c r="A370" s="66">
        <v>339</v>
      </c>
      <c r="B370" s="86">
        <v>30</v>
      </c>
      <c r="C370" s="226" t="s">
        <v>823</v>
      </c>
      <c r="D370" s="85" t="s">
        <v>824</v>
      </c>
      <c r="E370" s="34">
        <v>3800616474</v>
      </c>
      <c r="F370" s="265">
        <v>40004</v>
      </c>
      <c r="G370" s="34">
        <v>2000</v>
      </c>
    </row>
    <row r="371" spans="1:7" ht="40.5" customHeight="1">
      <c r="A371" s="66">
        <v>340</v>
      </c>
      <c r="B371" s="86">
        <v>31</v>
      </c>
      <c r="C371" s="226" t="s">
        <v>825</v>
      </c>
      <c r="D371" s="85" t="s">
        <v>229</v>
      </c>
      <c r="E371" s="34">
        <v>3800618778</v>
      </c>
      <c r="F371" s="265" t="s">
        <v>398</v>
      </c>
      <c r="G371" s="34">
        <v>1900</v>
      </c>
    </row>
    <row r="372" spans="1:7" ht="40.5" customHeight="1">
      <c r="A372" s="66">
        <v>341</v>
      </c>
      <c r="B372" s="86">
        <v>32</v>
      </c>
      <c r="C372" s="226" t="s">
        <v>827</v>
      </c>
      <c r="D372" s="85" t="s">
        <v>743</v>
      </c>
      <c r="E372" s="34">
        <v>3800474195</v>
      </c>
      <c r="F372" s="265" t="s">
        <v>392</v>
      </c>
      <c r="G372" s="34">
        <v>2000</v>
      </c>
    </row>
    <row r="373" spans="1:7" ht="40.5" customHeight="1">
      <c r="A373" s="66">
        <v>342</v>
      </c>
      <c r="B373" s="86">
        <v>33</v>
      </c>
      <c r="C373" s="226" t="s">
        <v>828</v>
      </c>
      <c r="D373" s="85" t="s">
        <v>829</v>
      </c>
      <c r="E373" s="34">
        <v>3800474678</v>
      </c>
      <c r="F373" s="265" t="s">
        <v>392</v>
      </c>
      <c r="G373" s="34">
        <v>3500</v>
      </c>
    </row>
    <row r="374" spans="1:7" ht="40.5" customHeight="1">
      <c r="A374" s="66">
        <v>343</v>
      </c>
      <c r="B374" s="86">
        <v>34</v>
      </c>
      <c r="C374" s="226" t="s">
        <v>830</v>
      </c>
      <c r="D374" s="85" t="s">
        <v>213</v>
      </c>
      <c r="E374" s="34">
        <v>3800580411</v>
      </c>
      <c r="F374" s="265">
        <v>40063</v>
      </c>
      <c r="G374" s="34">
        <v>2500</v>
      </c>
    </row>
    <row r="375" spans="1:7" ht="40.5" customHeight="1">
      <c r="A375" s="66">
        <v>344</v>
      </c>
      <c r="B375" s="86">
        <v>35</v>
      </c>
      <c r="C375" s="226" t="s">
        <v>831</v>
      </c>
      <c r="D375" s="85" t="s">
        <v>230</v>
      </c>
      <c r="E375" s="34">
        <v>3800591653</v>
      </c>
      <c r="F375" s="265">
        <v>39941</v>
      </c>
      <c r="G375" s="34">
        <v>1900</v>
      </c>
    </row>
    <row r="376" spans="1:256" s="29" customFormat="1" ht="40.5" customHeight="1">
      <c r="A376" s="66">
        <v>345</v>
      </c>
      <c r="B376" s="86">
        <v>36</v>
      </c>
      <c r="C376" s="85" t="s">
        <v>832</v>
      </c>
      <c r="D376" s="85" t="s">
        <v>833</v>
      </c>
      <c r="E376" s="86">
        <v>3800576422</v>
      </c>
      <c r="F376" s="139" t="s">
        <v>834</v>
      </c>
      <c r="G376" s="140">
        <v>4900</v>
      </c>
      <c r="H376" s="39"/>
      <c r="I376" s="23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  <c r="FK376" s="39"/>
      <c r="FL376" s="39"/>
      <c r="FM376" s="39"/>
      <c r="FN376" s="39"/>
      <c r="FO376" s="39"/>
      <c r="FP376" s="39"/>
      <c r="FQ376" s="39"/>
      <c r="FR376" s="39"/>
      <c r="FS376" s="39"/>
      <c r="FT376" s="39"/>
      <c r="FU376" s="39"/>
      <c r="FV376" s="39"/>
      <c r="FW376" s="39"/>
      <c r="FX376" s="39"/>
      <c r="FY376" s="39"/>
      <c r="FZ376" s="39"/>
      <c r="GA376" s="39"/>
      <c r="GB376" s="39"/>
      <c r="GC376" s="39"/>
      <c r="GD376" s="39"/>
      <c r="GE376" s="39"/>
      <c r="GF376" s="39"/>
      <c r="GG376" s="39"/>
      <c r="GH376" s="39"/>
      <c r="GI376" s="39"/>
      <c r="GJ376" s="39"/>
      <c r="GK376" s="39"/>
      <c r="GL376" s="39"/>
      <c r="GM376" s="39"/>
      <c r="GN376" s="39"/>
      <c r="GO376" s="39"/>
      <c r="GP376" s="39"/>
      <c r="GQ376" s="39"/>
      <c r="GR376" s="39"/>
      <c r="GS376" s="39"/>
      <c r="GT376" s="39"/>
      <c r="GU376" s="39"/>
      <c r="GV376" s="39"/>
      <c r="GW376" s="39"/>
      <c r="GX376" s="39"/>
      <c r="GY376" s="39"/>
      <c r="GZ376" s="39"/>
      <c r="HA376" s="39"/>
      <c r="HB376" s="39"/>
      <c r="HC376" s="39"/>
      <c r="HD376" s="39"/>
      <c r="HE376" s="39"/>
      <c r="HF376" s="39"/>
      <c r="HG376" s="39"/>
      <c r="HH376" s="39"/>
      <c r="HI376" s="39"/>
      <c r="HJ376" s="39"/>
      <c r="HK376" s="39"/>
      <c r="HL376" s="39"/>
      <c r="HM376" s="39"/>
      <c r="HN376" s="39"/>
      <c r="HO376" s="39"/>
      <c r="HP376" s="39"/>
      <c r="HQ376" s="39"/>
      <c r="HR376" s="39"/>
      <c r="HS376" s="39"/>
      <c r="HT376" s="39"/>
      <c r="HU376" s="39"/>
      <c r="HV376" s="39"/>
      <c r="HW376" s="39"/>
      <c r="HX376" s="39"/>
      <c r="HY376" s="39"/>
      <c r="HZ376" s="39"/>
      <c r="IA376" s="39"/>
      <c r="IB376" s="39"/>
      <c r="IC376" s="39"/>
      <c r="ID376" s="39"/>
      <c r="IE376" s="39"/>
      <c r="IF376" s="39"/>
      <c r="IG376" s="39"/>
      <c r="IH376" s="39"/>
      <c r="II376" s="39"/>
      <c r="IJ376" s="39"/>
      <c r="IK376" s="39"/>
      <c r="IL376" s="39"/>
      <c r="IM376" s="39"/>
      <c r="IN376" s="39"/>
      <c r="IO376" s="39"/>
      <c r="IP376" s="39"/>
      <c r="IQ376" s="39"/>
      <c r="IR376" s="39"/>
      <c r="IS376" s="39"/>
      <c r="IT376" s="39"/>
      <c r="IU376" s="39"/>
      <c r="IV376" s="39"/>
    </row>
    <row r="377" spans="1:7" ht="40.5" customHeight="1">
      <c r="A377" s="66">
        <v>346</v>
      </c>
      <c r="B377" s="86">
        <v>37</v>
      </c>
      <c r="C377" s="114" t="s">
        <v>590</v>
      </c>
      <c r="D377" s="114" t="s">
        <v>1249</v>
      </c>
      <c r="E377" s="115" t="s">
        <v>591</v>
      </c>
      <c r="F377" s="180" t="s">
        <v>592</v>
      </c>
      <c r="G377" s="181">
        <v>1000</v>
      </c>
    </row>
    <row r="378" spans="1:7" ht="40.5" customHeight="1">
      <c r="A378" s="66">
        <v>347</v>
      </c>
      <c r="B378" s="86">
        <v>38</v>
      </c>
      <c r="C378" s="114" t="s">
        <v>507</v>
      </c>
      <c r="D378" s="114" t="s">
        <v>508</v>
      </c>
      <c r="E378" s="115" t="s">
        <v>509</v>
      </c>
      <c r="F378" s="180" t="s">
        <v>510</v>
      </c>
      <c r="G378" s="181">
        <v>4000</v>
      </c>
    </row>
    <row r="379" spans="1:7" ht="40.5" customHeight="1">
      <c r="A379" s="66">
        <v>348</v>
      </c>
      <c r="B379" s="86">
        <v>39</v>
      </c>
      <c r="C379" s="114" t="s">
        <v>514</v>
      </c>
      <c r="D379" s="114" t="s">
        <v>513</v>
      </c>
      <c r="E379" s="115" t="s">
        <v>512</v>
      </c>
      <c r="F379" s="180" t="s">
        <v>511</v>
      </c>
      <c r="G379" s="181">
        <v>6000</v>
      </c>
    </row>
    <row r="380" spans="1:7" ht="40.5" customHeight="1">
      <c r="A380" s="66">
        <v>349</v>
      </c>
      <c r="B380" s="86">
        <v>40</v>
      </c>
      <c r="C380" s="114" t="s">
        <v>593</v>
      </c>
      <c r="D380" s="114" t="s">
        <v>1269</v>
      </c>
      <c r="E380" s="115" t="s">
        <v>594</v>
      </c>
      <c r="F380" s="180" t="s">
        <v>377</v>
      </c>
      <c r="G380" s="181">
        <v>4900</v>
      </c>
    </row>
    <row r="381" spans="1:7" ht="40.5" customHeight="1">
      <c r="A381" s="66">
        <v>350</v>
      </c>
      <c r="B381" s="86">
        <v>41</v>
      </c>
      <c r="C381" s="114" t="s">
        <v>595</v>
      </c>
      <c r="D381" s="114" t="s">
        <v>1270</v>
      </c>
      <c r="E381" s="115" t="s">
        <v>596</v>
      </c>
      <c r="F381" s="180">
        <v>40213</v>
      </c>
      <c r="G381" s="181">
        <v>1800</v>
      </c>
    </row>
    <row r="382" spans="1:7" ht="40.5" customHeight="1">
      <c r="A382" s="66">
        <v>351</v>
      </c>
      <c r="B382" s="86">
        <v>42</v>
      </c>
      <c r="C382" s="114" t="s">
        <v>597</v>
      </c>
      <c r="D382" s="114" t="s">
        <v>1269</v>
      </c>
      <c r="E382" s="115" t="s">
        <v>598</v>
      </c>
      <c r="F382" s="180">
        <v>40457</v>
      </c>
      <c r="G382" s="181">
        <v>1500</v>
      </c>
    </row>
    <row r="383" spans="1:256" s="28" customFormat="1" ht="40.5" customHeight="1">
      <c r="A383" s="66">
        <v>352</v>
      </c>
      <c r="B383" s="86">
        <v>43</v>
      </c>
      <c r="C383" s="114" t="s">
        <v>599</v>
      </c>
      <c r="D383" s="114" t="s">
        <v>1271</v>
      </c>
      <c r="E383" s="115" t="s">
        <v>600</v>
      </c>
      <c r="F383" s="180" t="s">
        <v>328</v>
      </c>
      <c r="G383" s="181">
        <v>5500</v>
      </c>
      <c r="H383" s="39"/>
      <c r="I383" s="23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  <c r="GQ383" s="39"/>
      <c r="GR383" s="39"/>
      <c r="GS383" s="39"/>
      <c r="GT383" s="39"/>
      <c r="GU383" s="39"/>
      <c r="GV383" s="39"/>
      <c r="GW383" s="39"/>
      <c r="GX383" s="39"/>
      <c r="GY383" s="39"/>
      <c r="GZ383" s="39"/>
      <c r="HA383" s="39"/>
      <c r="HB383" s="39"/>
      <c r="HC383" s="39"/>
      <c r="HD383" s="39"/>
      <c r="HE383" s="39"/>
      <c r="HF383" s="39"/>
      <c r="HG383" s="39"/>
      <c r="HH383" s="39"/>
      <c r="HI383" s="39"/>
      <c r="HJ383" s="39"/>
      <c r="HK383" s="39"/>
      <c r="HL383" s="39"/>
      <c r="HM383" s="39"/>
      <c r="HN383" s="39"/>
      <c r="HO383" s="39"/>
      <c r="HP383" s="39"/>
      <c r="HQ383" s="39"/>
      <c r="HR383" s="39"/>
      <c r="HS383" s="39"/>
      <c r="HT383" s="39"/>
      <c r="HU383" s="39"/>
      <c r="HV383" s="39"/>
      <c r="HW383" s="39"/>
      <c r="HX383" s="39"/>
      <c r="HY383" s="39"/>
      <c r="HZ383" s="39"/>
      <c r="IA383" s="39"/>
      <c r="IB383" s="39"/>
      <c r="IC383" s="39"/>
      <c r="ID383" s="39"/>
      <c r="IE383" s="39"/>
      <c r="IF383" s="39"/>
      <c r="IG383" s="39"/>
      <c r="IH383" s="39"/>
      <c r="II383" s="39"/>
      <c r="IJ383" s="39"/>
      <c r="IK383" s="39"/>
      <c r="IL383" s="39"/>
      <c r="IM383" s="39"/>
      <c r="IN383" s="39"/>
      <c r="IO383" s="39"/>
      <c r="IP383" s="39"/>
      <c r="IQ383" s="39"/>
      <c r="IR383" s="39"/>
      <c r="IS383" s="39"/>
      <c r="IT383" s="39"/>
      <c r="IU383" s="39"/>
      <c r="IV383" s="39"/>
    </row>
    <row r="384" spans="1:256" s="28" customFormat="1" ht="40.5" customHeight="1">
      <c r="A384" s="66">
        <v>353</v>
      </c>
      <c r="B384" s="86">
        <v>44</v>
      </c>
      <c r="C384" s="114" t="s">
        <v>601</v>
      </c>
      <c r="D384" s="114" t="s">
        <v>1272</v>
      </c>
      <c r="E384" s="115" t="s">
        <v>602</v>
      </c>
      <c r="F384" s="182" t="s">
        <v>409</v>
      </c>
      <c r="G384" s="181">
        <v>1800</v>
      </c>
      <c r="H384" s="39"/>
      <c r="I384" s="23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  <c r="GN384" s="39"/>
      <c r="GO384" s="39"/>
      <c r="GP384" s="39"/>
      <c r="GQ384" s="39"/>
      <c r="GR384" s="39"/>
      <c r="GS384" s="39"/>
      <c r="GT384" s="39"/>
      <c r="GU384" s="39"/>
      <c r="GV384" s="39"/>
      <c r="GW384" s="39"/>
      <c r="GX384" s="39"/>
      <c r="GY384" s="39"/>
      <c r="GZ384" s="39"/>
      <c r="HA384" s="39"/>
      <c r="HB384" s="39"/>
      <c r="HC384" s="39"/>
      <c r="HD384" s="39"/>
      <c r="HE384" s="39"/>
      <c r="HF384" s="39"/>
      <c r="HG384" s="39"/>
      <c r="HH384" s="39"/>
      <c r="HI384" s="39"/>
      <c r="HJ384" s="39"/>
      <c r="HK384" s="39"/>
      <c r="HL384" s="39"/>
      <c r="HM384" s="39"/>
      <c r="HN384" s="39"/>
      <c r="HO384" s="39"/>
      <c r="HP384" s="39"/>
      <c r="HQ384" s="39"/>
      <c r="HR384" s="39"/>
      <c r="HS384" s="39"/>
      <c r="HT384" s="39"/>
      <c r="HU384" s="39"/>
      <c r="HV384" s="39"/>
      <c r="HW384" s="39"/>
      <c r="HX384" s="39"/>
      <c r="HY384" s="39"/>
      <c r="HZ384" s="39"/>
      <c r="IA384" s="39"/>
      <c r="IB384" s="39"/>
      <c r="IC384" s="39"/>
      <c r="ID384" s="39"/>
      <c r="IE384" s="39"/>
      <c r="IF384" s="39"/>
      <c r="IG384" s="39"/>
      <c r="IH384" s="39"/>
      <c r="II384" s="39"/>
      <c r="IJ384" s="39"/>
      <c r="IK384" s="39"/>
      <c r="IL384" s="39"/>
      <c r="IM384" s="39"/>
      <c r="IN384" s="39"/>
      <c r="IO384" s="39"/>
      <c r="IP384" s="39"/>
      <c r="IQ384" s="39"/>
      <c r="IR384" s="39"/>
      <c r="IS384" s="39"/>
      <c r="IT384" s="39"/>
      <c r="IU384" s="39"/>
      <c r="IV384" s="39"/>
    </row>
    <row r="385" spans="1:256" s="28" customFormat="1" ht="40.5" customHeight="1">
      <c r="A385" s="66">
        <v>354</v>
      </c>
      <c r="B385" s="86">
        <v>45</v>
      </c>
      <c r="C385" s="272" t="s">
        <v>1007</v>
      </c>
      <c r="D385" s="116" t="s">
        <v>1008</v>
      </c>
      <c r="E385" s="183">
        <v>3801054820</v>
      </c>
      <c r="F385" s="184">
        <v>41501</v>
      </c>
      <c r="G385" s="185">
        <v>2000</v>
      </c>
      <c r="H385" s="273"/>
      <c r="I385" s="274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 s="39"/>
      <c r="IL385" s="39"/>
      <c r="IM385" s="39"/>
      <c r="IN385" s="39"/>
      <c r="IO385" s="39"/>
      <c r="IP385" s="39"/>
      <c r="IQ385" s="39"/>
      <c r="IR385" s="39"/>
      <c r="IS385" s="39"/>
      <c r="IT385" s="39"/>
      <c r="IU385" s="39"/>
      <c r="IV385" s="39"/>
    </row>
    <row r="386" spans="1:256" s="28" customFormat="1" ht="40.5" customHeight="1">
      <c r="A386" s="34"/>
      <c r="B386" s="220">
        <v>45</v>
      </c>
      <c r="C386" s="247"/>
      <c r="D386" s="248"/>
      <c r="E386" s="248"/>
      <c r="F386" s="249"/>
      <c r="G386" s="250">
        <f>SUM(G341:G385)</f>
        <v>135500</v>
      </c>
      <c r="H386" s="39"/>
      <c r="I386" s="23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 s="39"/>
      <c r="IL386" s="39"/>
      <c r="IM386" s="39"/>
      <c r="IN386" s="39"/>
      <c r="IO386" s="39"/>
      <c r="IP386" s="39"/>
      <c r="IQ386" s="39"/>
      <c r="IR386" s="39"/>
      <c r="IS386" s="39"/>
      <c r="IT386" s="39"/>
      <c r="IU386" s="39"/>
      <c r="IV386" s="39"/>
    </row>
    <row r="387" spans="1:256" s="28" customFormat="1" ht="40.5" customHeight="1">
      <c r="A387" s="82" t="s">
        <v>603</v>
      </c>
      <c r="B387" s="83"/>
      <c r="C387" s="83"/>
      <c r="D387" s="83"/>
      <c r="E387" s="83"/>
      <c r="F387" s="83"/>
      <c r="G387" s="84"/>
      <c r="H387" s="39"/>
      <c r="I387" s="23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  <c r="GQ387" s="39"/>
      <c r="GR387" s="39"/>
      <c r="GS387" s="39"/>
      <c r="GT387" s="39"/>
      <c r="GU387" s="39"/>
      <c r="GV387" s="39"/>
      <c r="GW387" s="39"/>
      <c r="GX387" s="39"/>
      <c r="GY387" s="39"/>
      <c r="GZ387" s="39"/>
      <c r="HA387" s="39"/>
      <c r="HB387" s="39"/>
      <c r="HC387" s="39"/>
      <c r="HD387" s="39"/>
      <c r="HE387" s="39"/>
      <c r="HF387" s="39"/>
      <c r="HG387" s="39"/>
      <c r="HH387" s="39"/>
      <c r="HI387" s="39"/>
      <c r="HJ387" s="39"/>
      <c r="HK387" s="39"/>
      <c r="HL387" s="39"/>
      <c r="HM387" s="39"/>
      <c r="HN387" s="39"/>
      <c r="HO387" s="39"/>
      <c r="HP387" s="39"/>
      <c r="HQ387" s="39"/>
      <c r="HR387" s="39"/>
      <c r="HS387" s="39"/>
      <c r="HT387" s="39"/>
      <c r="HU387" s="39"/>
      <c r="HV387" s="39"/>
      <c r="HW387" s="39"/>
      <c r="HX387" s="39"/>
      <c r="HY387" s="39"/>
      <c r="HZ387" s="39"/>
      <c r="IA387" s="39"/>
      <c r="IB387" s="39"/>
      <c r="IC387" s="39"/>
      <c r="ID387" s="39"/>
      <c r="IE387" s="39"/>
      <c r="IF387" s="39"/>
      <c r="IG387" s="39"/>
      <c r="IH387" s="39"/>
      <c r="II387" s="39"/>
      <c r="IJ387" s="39"/>
      <c r="IK387" s="39"/>
      <c r="IL387" s="39"/>
      <c r="IM387" s="39"/>
      <c r="IN387" s="39"/>
      <c r="IO387" s="39"/>
      <c r="IP387" s="39"/>
      <c r="IQ387" s="39"/>
      <c r="IR387" s="39"/>
      <c r="IS387" s="39"/>
      <c r="IT387" s="39"/>
      <c r="IU387" s="39"/>
      <c r="IV387" s="39"/>
    </row>
    <row r="388" spans="1:256" s="28" customFormat="1" ht="40.5" customHeight="1">
      <c r="A388" s="34"/>
      <c r="B388" s="86">
        <v>1</v>
      </c>
      <c r="C388" s="85" t="s">
        <v>835</v>
      </c>
      <c r="D388" s="85" t="s">
        <v>1235</v>
      </c>
      <c r="E388" s="86">
        <v>3800445677</v>
      </c>
      <c r="F388" s="139" t="s">
        <v>403</v>
      </c>
      <c r="G388" s="140">
        <v>9000</v>
      </c>
      <c r="H388" s="39"/>
      <c r="I388" s="23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  <c r="GQ388" s="39"/>
      <c r="GR388" s="39"/>
      <c r="GS388" s="39"/>
      <c r="GT388" s="39"/>
      <c r="GU388" s="39"/>
      <c r="GV388" s="39"/>
      <c r="GW388" s="39"/>
      <c r="GX388" s="39"/>
      <c r="GY388" s="39"/>
      <c r="GZ388" s="39"/>
      <c r="HA388" s="39"/>
      <c r="HB388" s="39"/>
      <c r="HC388" s="39"/>
      <c r="HD388" s="39"/>
      <c r="HE388" s="39"/>
      <c r="HF388" s="39"/>
      <c r="HG388" s="39"/>
      <c r="HH388" s="39"/>
      <c r="HI388" s="39"/>
      <c r="HJ388" s="39"/>
      <c r="HK388" s="39"/>
      <c r="HL388" s="39"/>
      <c r="HM388" s="39"/>
      <c r="HN388" s="39"/>
      <c r="HO388" s="39"/>
      <c r="HP388" s="39"/>
      <c r="HQ388" s="39"/>
      <c r="HR388" s="39"/>
      <c r="HS388" s="39"/>
      <c r="HT388" s="39"/>
      <c r="HU388" s="39"/>
      <c r="HV388" s="39"/>
      <c r="HW388" s="39"/>
      <c r="HX388" s="39"/>
      <c r="HY388" s="39"/>
      <c r="HZ388" s="39"/>
      <c r="IA388" s="39"/>
      <c r="IB388" s="39"/>
      <c r="IC388" s="39"/>
      <c r="ID388" s="39"/>
      <c r="IE388" s="39"/>
      <c r="IF388" s="39"/>
      <c r="IG388" s="39"/>
      <c r="IH388" s="39"/>
      <c r="II388" s="39"/>
      <c r="IJ388" s="39"/>
      <c r="IK388" s="39"/>
      <c r="IL388" s="39"/>
      <c r="IM388" s="39"/>
      <c r="IN388" s="39"/>
      <c r="IO388" s="39"/>
      <c r="IP388" s="39"/>
      <c r="IQ388" s="39"/>
      <c r="IR388" s="39"/>
      <c r="IS388" s="39"/>
      <c r="IT388" s="39"/>
      <c r="IU388" s="39"/>
      <c r="IV388" s="39"/>
    </row>
    <row r="389" spans="1:256" s="28" customFormat="1" ht="40.5" customHeight="1">
      <c r="A389" s="34"/>
      <c r="B389" s="86">
        <v>2</v>
      </c>
      <c r="C389" s="85" t="s">
        <v>836</v>
      </c>
      <c r="D389" s="85" t="s">
        <v>826</v>
      </c>
      <c r="E389" s="86">
        <v>3800411558</v>
      </c>
      <c r="F389" s="139" t="s">
        <v>837</v>
      </c>
      <c r="G389" s="140">
        <v>1900</v>
      </c>
      <c r="H389" s="39"/>
      <c r="I389" s="23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  <c r="GQ389" s="39"/>
      <c r="GR389" s="39"/>
      <c r="GS389" s="39"/>
      <c r="GT389" s="39"/>
      <c r="GU389" s="39"/>
      <c r="GV389" s="39"/>
      <c r="GW389" s="39"/>
      <c r="GX389" s="39"/>
      <c r="GY389" s="39"/>
      <c r="GZ389" s="39"/>
      <c r="HA389" s="39"/>
      <c r="HB389" s="39"/>
      <c r="HC389" s="39"/>
      <c r="HD389" s="39"/>
      <c r="HE389" s="39"/>
      <c r="HF389" s="39"/>
      <c r="HG389" s="39"/>
      <c r="HH389" s="39"/>
      <c r="HI389" s="39"/>
      <c r="HJ389" s="39"/>
      <c r="HK389" s="39"/>
      <c r="HL389" s="39"/>
      <c r="HM389" s="39"/>
      <c r="HN389" s="39"/>
      <c r="HO389" s="39"/>
      <c r="HP389" s="39"/>
      <c r="HQ389" s="39"/>
      <c r="HR389" s="39"/>
      <c r="HS389" s="39"/>
      <c r="HT389" s="39"/>
      <c r="HU389" s="39"/>
      <c r="HV389" s="39"/>
      <c r="HW389" s="39"/>
      <c r="HX389" s="39"/>
      <c r="HY389" s="39"/>
      <c r="HZ389" s="39"/>
      <c r="IA389" s="39"/>
      <c r="IB389" s="39"/>
      <c r="IC389" s="39"/>
      <c r="ID389" s="39"/>
      <c r="IE389" s="39"/>
      <c r="IF389" s="39"/>
      <c r="IG389" s="39"/>
      <c r="IH389" s="39"/>
      <c r="II389" s="39"/>
      <c r="IJ389" s="39"/>
      <c r="IK389" s="39"/>
      <c r="IL389" s="39"/>
      <c r="IM389" s="39"/>
      <c r="IN389" s="39"/>
      <c r="IO389" s="39"/>
      <c r="IP389" s="39"/>
      <c r="IQ389" s="39"/>
      <c r="IR389" s="39"/>
      <c r="IS389" s="39"/>
      <c r="IT389" s="39"/>
      <c r="IU389" s="39"/>
      <c r="IV389" s="39"/>
    </row>
    <row r="390" spans="1:256" s="28" customFormat="1" ht="40.5" customHeight="1">
      <c r="A390" s="34"/>
      <c r="B390" s="86">
        <v>3</v>
      </c>
      <c r="C390" s="85" t="s">
        <v>838</v>
      </c>
      <c r="D390" s="85" t="s">
        <v>839</v>
      </c>
      <c r="E390" s="86">
        <v>3800580348</v>
      </c>
      <c r="F390" s="139">
        <v>40001</v>
      </c>
      <c r="G390" s="140">
        <v>9900</v>
      </c>
      <c r="H390" s="39"/>
      <c r="I390" s="23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  <c r="FK390" s="39"/>
      <c r="FL390" s="39"/>
      <c r="FM390" s="39"/>
      <c r="FN390" s="39"/>
      <c r="FO390" s="39"/>
      <c r="FP390" s="39"/>
      <c r="FQ390" s="39"/>
      <c r="FR390" s="39"/>
      <c r="FS390" s="39"/>
      <c r="FT390" s="39"/>
      <c r="FU390" s="39"/>
      <c r="FV390" s="39"/>
      <c r="FW390" s="39"/>
      <c r="FX390" s="39"/>
      <c r="FY390" s="39"/>
      <c r="FZ390" s="39"/>
      <c r="GA390" s="39"/>
      <c r="GB390" s="39"/>
      <c r="GC390" s="39"/>
      <c r="GD390" s="39"/>
      <c r="GE390" s="39"/>
      <c r="GF390" s="39"/>
      <c r="GG390" s="39"/>
      <c r="GH390" s="39"/>
      <c r="GI390" s="39"/>
      <c r="GJ390" s="39"/>
      <c r="GK390" s="39"/>
      <c r="GL390" s="39"/>
      <c r="GM390" s="39"/>
      <c r="GN390" s="39"/>
      <c r="GO390" s="39"/>
      <c r="GP390" s="39"/>
      <c r="GQ390" s="39"/>
      <c r="GR390" s="39"/>
      <c r="GS390" s="39"/>
      <c r="GT390" s="39"/>
      <c r="GU390" s="39"/>
      <c r="GV390" s="39"/>
      <c r="GW390" s="39"/>
      <c r="GX390" s="39"/>
      <c r="GY390" s="39"/>
      <c r="GZ390" s="39"/>
      <c r="HA390" s="39"/>
      <c r="HB390" s="39"/>
      <c r="HC390" s="39"/>
      <c r="HD390" s="39"/>
      <c r="HE390" s="39"/>
      <c r="HF390" s="39"/>
      <c r="HG390" s="39"/>
      <c r="HH390" s="39"/>
      <c r="HI390" s="39"/>
      <c r="HJ390" s="39"/>
      <c r="HK390" s="39"/>
      <c r="HL390" s="39"/>
      <c r="HM390" s="39"/>
      <c r="HN390" s="39"/>
      <c r="HO390" s="39"/>
      <c r="HP390" s="39"/>
      <c r="HQ390" s="39"/>
      <c r="HR390" s="39"/>
      <c r="HS390" s="39"/>
      <c r="HT390" s="39"/>
      <c r="HU390" s="39"/>
      <c r="HV390" s="39"/>
      <c r="HW390" s="39"/>
      <c r="HX390" s="39"/>
      <c r="HY390" s="39"/>
      <c r="HZ390" s="39"/>
      <c r="IA390" s="39"/>
      <c r="IB390" s="39"/>
      <c r="IC390" s="39"/>
      <c r="ID390" s="39"/>
      <c r="IE390" s="39"/>
      <c r="IF390" s="39"/>
      <c r="IG390" s="39"/>
      <c r="IH390" s="39"/>
      <c r="II390" s="39"/>
      <c r="IJ390" s="39"/>
      <c r="IK390" s="39"/>
      <c r="IL390" s="39"/>
      <c r="IM390" s="39"/>
      <c r="IN390" s="39"/>
      <c r="IO390" s="39"/>
      <c r="IP390" s="39"/>
      <c r="IQ390" s="39"/>
      <c r="IR390" s="39"/>
      <c r="IS390" s="39"/>
      <c r="IT390" s="39"/>
      <c r="IU390" s="39"/>
      <c r="IV390" s="39"/>
    </row>
    <row r="391" spans="1:256" s="28" customFormat="1" ht="40.5" customHeight="1">
      <c r="A391" s="34"/>
      <c r="B391" s="86">
        <v>4</v>
      </c>
      <c r="C391" s="85" t="s">
        <v>840</v>
      </c>
      <c r="D391" s="85" t="s">
        <v>841</v>
      </c>
      <c r="E391" s="86">
        <v>3800604366</v>
      </c>
      <c r="F391" s="139" t="s">
        <v>842</v>
      </c>
      <c r="G391" s="140">
        <v>5000</v>
      </c>
      <c r="H391" s="39"/>
      <c r="I391" s="23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  <c r="GQ391" s="39"/>
      <c r="GR391" s="39"/>
      <c r="GS391" s="39"/>
      <c r="GT391" s="39"/>
      <c r="GU391" s="39"/>
      <c r="GV391" s="39"/>
      <c r="GW391" s="39"/>
      <c r="GX391" s="39"/>
      <c r="GY391" s="39"/>
      <c r="GZ391" s="39"/>
      <c r="HA391" s="39"/>
      <c r="HB391" s="39"/>
      <c r="HC391" s="39"/>
      <c r="HD391" s="39"/>
      <c r="HE391" s="39"/>
      <c r="HF391" s="39"/>
      <c r="HG391" s="39"/>
      <c r="HH391" s="39"/>
      <c r="HI391" s="39"/>
      <c r="HJ391" s="39"/>
      <c r="HK391" s="39"/>
      <c r="HL391" s="39"/>
      <c r="HM391" s="39"/>
      <c r="HN391" s="39"/>
      <c r="HO391" s="39"/>
      <c r="HP391" s="39"/>
      <c r="HQ391" s="39"/>
      <c r="HR391" s="39"/>
      <c r="HS391" s="39"/>
      <c r="HT391" s="39"/>
      <c r="HU391" s="39"/>
      <c r="HV391" s="39"/>
      <c r="HW391" s="39"/>
      <c r="HX391" s="39"/>
      <c r="HY391" s="39"/>
      <c r="HZ391" s="39"/>
      <c r="IA391" s="39"/>
      <c r="IB391" s="39"/>
      <c r="IC391" s="39"/>
      <c r="ID391" s="39"/>
      <c r="IE391" s="39"/>
      <c r="IF391" s="39"/>
      <c r="IG391" s="39"/>
      <c r="IH391" s="39"/>
      <c r="II391" s="39"/>
      <c r="IJ391" s="39"/>
      <c r="IK391" s="39"/>
      <c r="IL391" s="39"/>
      <c r="IM391" s="39"/>
      <c r="IN391" s="39"/>
      <c r="IO391" s="39"/>
      <c r="IP391" s="39"/>
      <c r="IQ391" s="39"/>
      <c r="IR391" s="39"/>
      <c r="IS391" s="39"/>
      <c r="IT391" s="39"/>
      <c r="IU391" s="39"/>
      <c r="IV391" s="39"/>
    </row>
    <row r="392" spans="1:256" s="28" customFormat="1" ht="40.5" customHeight="1">
      <c r="A392" s="34"/>
      <c r="B392" s="86">
        <v>5</v>
      </c>
      <c r="C392" s="226" t="s">
        <v>843</v>
      </c>
      <c r="D392" s="85" t="s">
        <v>844</v>
      </c>
      <c r="E392" s="34">
        <v>3800630895</v>
      </c>
      <c r="F392" s="265" t="s">
        <v>322</v>
      </c>
      <c r="G392" s="275">
        <v>1800</v>
      </c>
      <c r="H392" s="39"/>
      <c r="I392" s="23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  <c r="GN392" s="39"/>
      <c r="GO392" s="39"/>
      <c r="GP392" s="39"/>
      <c r="GQ392" s="39"/>
      <c r="GR392" s="39"/>
      <c r="GS392" s="39"/>
      <c r="GT392" s="39"/>
      <c r="GU392" s="39"/>
      <c r="GV392" s="39"/>
      <c r="GW392" s="39"/>
      <c r="GX392" s="39"/>
      <c r="GY392" s="39"/>
      <c r="GZ392" s="39"/>
      <c r="HA392" s="39"/>
      <c r="HB392" s="39"/>
      <c r="HC392" s="39"/>
      <c r="HD392" s="39"/>
      <c r="HE392" s="39"/>
      <c r="HF392" s="39"/>
      <c r="HG392" s="39"/>
      <c r="HH392" s="39"/>
      <c r="HI392" s="39"/>
      <c r="HJ392" s="39"/>
      <c r="HK392" s="39"/>
      <c r="HL392" s="39"/>
      <c r="HM392" s="39"/>
      <c r="HN392" s="39"/>
      <c r="HO392" s="39"/>
      <c r="HP392" s="39"/>
      <c r="HQ392" s="39"/>
      <c r="HR392" s="39"/>
      <c r="HS392" s="39"/>
      <c r="HT392" s="39"/>
      <c r="HU392" s="39"/>
      <c r="HV392" s="39"/>
      <c r="HW392" s="39"/>
      <c r="HX392" s="39"/>
      <c r="HY392" s="39"/>
      <c r="HZ392" s="39"/>
      <c r="IA392" s="39"/>
      <c r="IB392" s="39"/>
      <c r="IC392" s="39"/>
      <c r="ID392" s="39"/>
      <c r="IE392" s="39"/>
      <c r="IF392" s="39"/>
      <c r="IG392" s="39"/>
      <c r="IH392" s="39"/>
      <c r="II392" s="39"/>
      <c r="IJ392" s="39"/>
      <c r="IK392" s="39"/>
      <c r="IL392" s="39"/>
      <c r="IM392" s="39"/>
      <c r="IN392" s="39"/>
      <c r="IO392" s="39"/>
      <c r="IP392" s="39"/>
      <c r="IQ392" s="39"/>
      <c r="IR392" s="39"/>
      <c r="IS392" s="39"/>
      <c r="IT392" s="39"/>
      <c r="IU392" s="39"/>
      <c r="IV392" s="39"/>
    </row>
    <row r="393" spans="1:256" s="28" customFormat="1" ht="40.5" customHeight="1">
      <c r="A393" s="34"/>
      <c r="B393" s="86">
        <v>6</v>
      </c>
      <c r="C393" s="226" t="s">
        <v>845</v>
      </c>
      <c r="D393" s="85" t="s">
        <v>846</v>
      </c>
      <c r="E393" s="34">
        <v>3800302206</v>
      </c>
      <c r="F393" s="265" t="s">
        <v>372</v>
      </c>
      <c r="G393" s="275">
        <v>10000</v>
      </c>
      <c r="H393" s="39"/>
      <c r="I393" s="23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  <c r="FC393" s="39"/>
      <c r="FD393" s="39"/>
      <c r="FE393" s="39"/>
      <c r="FF393" s="39"/>
      <c r="FG393" s="39"/>
      <c r="FH393" s="39"/>
      <c r="FI393" s="39"/>
      <c r="FJ393" s="39"/>
      <c r="FK393" s="39"/>
      <c r="FL393" s="39"/>
      <c r="FM393" s="39"/>
      <c r="FN393" s="39"/>
      <c r="FO393" s="39"/>
      <c r="FP393" s="39"/>
      <c r="FQ393" s="39"/>
      <c r="FR393" s="39"/>
      <c r="FS393" s="39"/>
      <c r="FT393" s="39"/>
      <c r="FU393" s="39"/>
      <c r="FV393" s="39"/>
      <c r="FW393" s="39"/>
      <c r="FX393" s="39"/>
      <c r="FY393" s="39"/>
      <c r="FZ393" s="39"/>
      <c r="GA393" s="39"/>
      <c r="GB393" s="39"/>
      <c r="GC393" s="39"/>
      <c r="GD393" s="39"/>
      <c r="GE393" s="39"/>
      <c r="GF393" s="39"/>
      <c r="GG393" s="39"/>
      <c r="GH393" s="39"/>
      <c r="GI393" s="39"/>
      <c r="GJ393" s="39"/>
      <c r="GK393" s="39"/>
      <c r="GL393" s="39"/>
      <c r="GM393" s="39"/>
      <c r="GN393" s="39"/>
      <c r="GO393" s="39"/>
      <c r="GP393" s="39"/>
      <c r="GQ393" s="39"/>
      <c r="GR393" s="39"/>
      <c r="GS393" s="39"/>
      <c r="GT393" s="39"/>
      <c r="GU393" s="39"/>
      <c r="GV393" s="39"/>
      <c r="GW393" s="39"/>
      <c r="GX393" s="39"/>
      <c r="GY393" s="39"/>
      <c r="GZ393" s="39"/>
      <c r="HA393" s="39"/>
      <c r="HB393" s="39"/>
      <c r="HC393" s="39"/>
      <c r="HD393" s="39"/>
      <c r="HE393" s="39"/>
      <c r="HF393" s="39"/>
      <c r="HG393" s="39"/>
      <c r="HH393" s="39"/>
      <c r="HI393" s="39"/>
      <c r="HJ393" s="39"/>
      <c r="HK393" s="39"/>
      <c r="HL393" s="39"/>
      <c r="HM393" s="39"/>
      <c r="HN393" s="39"/>
      <c r="HO393" s="39"/>
      <c r="HP393" s="39"/>
      <c r="HQ393" s="39"/>
      <c r="HR393" s="39"/>
      <c r="HS393" s="39"/>
      <c r="HT393" s="39"/>
      <c r="HU393" s="39"/>
      <c r="HV393" s="39"/>
      <c r="HW393" s="39"/>
      <c r="HX393" s="39"/>
      <c r="HY393" s="39"/>
      <c r="HZ393" s="39"/>
      <c r="IA393" s="39"/>
      <c r="IB393" s="39"/>
      <c r="IC393" s="39"/>
      <c r="ID393" s="39"/>
      <c r="IE393" s="39"/>
      <c r="IF393" s="39"/>
      <c r="IG393" s="39"/>
      <c r="IH393" s="39"/>
      <c r="II393" s="39"/>
      <c r="IJ393" s="39"/>
      <c r="IK393" s="39"/>
      <c r="IL393" s="39"/>
      <c r="IM393" s="39"/>
      <c r="IN393" s="39"/>
      <c r="IO393" s="39"/>
      <c r="IP393" s="39"/>
      <c r="IQ393" s="39"/>
      <c r="IR393" s="39"/>
      <c r="IS393" s="39"/>
      <c r="IT393" s="39"/>
      <c r="IU393" s="39"/>
      <c r="IV393" s="39"/>
    </row>
    <row r="394" spans="1:256" s="28" customFormat="1" ht="40.5" customHeight="1">
      <c r="A394" s="34"/>
      <c r="B394" s="86">
        <v>7</v>
      </c>
      <c r="C394" s="226" t="s">
        <v>847</v>
      </c>
      <c r="D394" s="85" t="s">
        <v>848</v>
      </c>
      <c r="E394" s="34">
        <v>3800637474</v>
      </c>
      <c r="F394" s="265" t="s">
        <v>372</v>
      </c>
      <c r="G394" s="275">
        <v>5000</v>
      </c>
      <c r="H394" s="39"/>
      <c r="I394" s="23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  <c r="GN394" s="39"/>
      <c r="GO394" s="39"/>
      <c r="GP394" s="39"/>
      <c r="GQ394" s="39"/>
      <c r="GR394" s="39"/>
      <c r="GS394" s="39"/>
      <c r="GT394" s="39"/>
      <c r="GU394" s="39"/>
      <c r="GV394" s="39"/>
      <c r="GW394" s="39"/>
      <c r="GX394" s="39"/>
      <c r="GY394" s="39"/>
      <c r="GZ394" s="39"/>
      <c r="HA394" s="39"/>
      <c r="HB394" s="39"/>
      <c r="HC394" s="39"/>
      <c r="HD394" s="39"/>
      <c r="HE394" s="39"/>
      <c r="HF394" s="39"/>
      <c r="HG394" s="39"/>
      <c r="HH394" s="39"/>
      <c r="HI394" s="39"/>
      <c r="HJ394" s="39"/>
      <c r="HK394" s="39"/>
      <c r="HL394" s="39"/>
      <c r="HM394" s="39"/>
      <c r="HN394" s="39"/>
      <c r="HO394" s="39"/>
      <c r="HP394" s="39"/>
      <c r="HQ394" s="39"/>
      <c r="HR394" s="39"/>
      <c r="HS394" s="39"/>
      <c r="HT394" s="39"/>
      <c r="HU394" s="39"/>
      <c r="HV394" s="39"/>
      <c r="HW394" s="39"/>
      <c r="HX394" s="39"/>
      <c r="HY394" s="39"/>
      <c r="HZ394" s="39"/>
      <c r="IA394" s="39"/>
      <c r="IB394" s="39"/>
      <c r="IC394" s="39"/>
      <c r="ID394" s="39"/>
      <c r="IE394" s="39"/>
      <c r="IF394" s="39"/>
      <c r="IG394" s="39"/>
      <c r="IH394" s="39"/>
      <c r="II394" s="39"/>
      <c r="IJ394" s="39"/>
      <c r="IK394" s="39"/>
      <c r="IL394" s="39"/>
      <c r="IM394" s="39"/>
      <c r="IN394" s="39"/>
      <c r="IO394" s="39"/>
      <c r="IP394" s="39"/>
      <c r="IQ394" s="39"/>
      <c r="IR394" s="39"/>
      <c r="IS394" s="39"/>
      <c r="IT394" s="39"/>
      <c r="IU394" s="39"/>
      <c r="IV394" s="39"/>
    </row>
    <row r="395" spans="1:256" s="28" customFormat="1" ht="40.5" customHeight="1">
      <c r="A395" s="34"/>
      <c r="B395" s="86">
        <v>8</v>
      </c>
      <c r="C395" s="226" t="s">
        <v>849</v>
      </c>
      <c r="D395" s="85" t="s">
        <v>850</v>
      </c>
      <c r="E395" s="34">
        <v>3800633617</v>
      </c>
      <c r="F395" s="265">
        <v>40006</v>
      </c>
      <c r="G395" s="275">
        <v>2000</v>
      </c>
      <c r="H395" s="39"/>
      <c r="I395" s="23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  <c r="GN395" s="39"/>
      <c r="GO395" s="39"/>
      <c r="GP395" s="39"/>
      <c r="GQ395" s="39"/>
      <c r="GR395" s="39"/>
      <c r="GS395" s="39"/>
      <c r="GT395" s="39"/>
      <c r="GU395" s="39"/>
      <c r="GV395" s="39"/>
      <c r="GW395" s="39"/>
      <c r="GX395" s="39"/>
      <c r="GY395" s="39"/>
      <c r="GZ395" s="39"/>
      <c r="HA395" s="39"/>
      <c r="HB395" s="39"/>
      <c r="HC395" s="39"/>
      <c r="HD395" s="39"/>
      <c r="HE395" s="39"/>
      <c r="HF395" s="39"/>
      <c r="HG395" s="39"/>
      <c r="HH395" s="39"/>
      <c r="HI395" s="39"/>
      <c r="HJ395" s="39"/>
      <c r="HK395" s="39"/>
      <c r="HL395" s="39"/>
      <c r="HM395" s="39"/>
      <c r="HN395" s="39"/>
      <c r="HO395" s="39"/>
      <c r="HP395" s="39"/>
      <c r="HQ395" s="39"/>
      <c r="HR395" s="39"/>
      <c r="HS395" s="39"/>
      <c r="HT395" s="39"/>
      <c r="HU395" s="39"/>
      <c r="HV395" s="39"/>
      <c r="HW395" s="39"/>
      <c r="HX395" s="39"/>
      <c r="HY395" s="39"/>
      <c r="HZ395" s="39"/>
      <c r="IA395" s="39"/>
      <c r="IB395" s="39"/>
      <c r="IC395" s="39"/>
      <c r="ID395" s="39"/>
      <c r="IE395" s="39"/>
      <c r="IF395" s="39"/>
      <c r="IG395" s="39"/>
      <c r="IH395" s="39"/>
      <c r="II395" s="39"/>
      <c r="IJ395" s="39"/>
      <c r="IK395" s="39"/>
      <c r="IL395" s="39"/>
      <c r="IM395" s="39"/>
      <c r="IN395" s="39"/>
      <c r="IO395" s="39"/>
      <c r="IP395" s="39"/>
      <c r="IQ395" s="39"/>
      <c r="IR395" s="39"/>
      <c r="IS395" s="39"/>
      <c r="IT395" s="39"/>
      <c r="IU395" s="39"/>
      <c r="IV395" s="39"/>
    </row>
    <row r="396" spans="1:256" s="28" customFormat="1" ht="40.5" customHeight="1">
      <c r="A396" s="34"/>
      <c r="B396" s="86">
        <v>9</v>
      </c>
      <c r="C396" s="226" t="s">
        <v>851</v>
      </c>
      <c r="D396" s="85" t="s">
        <v>852</v>
      </c>
      <c r="E396" s="34">
        <v>3800637393</v>
      </c>
      <c r="F396" s="265">
        <v>40129</v>
      </c>
      <c r="G396" s="275">
        <v>4900</v>
      </c>
      <c r="H396" s="39"/>
      <c r="I396" s="23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  <c r="FQ396" s="39"/>
      <c r="FR396" s="39"/>
      <c r="FS396" s="39"/>
      <c r="FT396" s="39"/>
      <c r="FU396" s="39"/>
      <c r="FV396" s="39"/>
      <c r="FW396" s="39"/>
      <c r="FX396" s="39"/>
      <c r="FY396" s="39"/>
      <c r="FZ396" s="39"/>
      <c r="GA396" s="39"/>
      <c r="GB396" s="39"/>
      <c r="GC396" s="39"/>
      <c r="GD396" s="39"/>
      <c r="GE396" s="39"/>
      <c r="GF396" s="39"/>
      <c r="GG396" s="39"/>
      <c r="GH396" s="39"/>
      <c r="GI396" s="39"/>
      <c r="GJ396" s="39"/>
      <c r="GK396" s="39"/>
      <c r="GL396" s="39"/>
      <c r="GM396" s="39"/>
      <c r="GN396" s="39"/>
      <c r="GO396" s="39"/>
      <c r="GP396" s="39"/>
      <c r="GQ396" s="39"/>
      <c r="GR396" s="39"/>
      <c r="GS396" s="39"/>
      <c r="GT396" s="39"/>
      <c r="GU396" s="39"/>
      <c r="GV396" s="39"/>
      <c r="GW396" s="39"/>
      <c r="GX396" s="39"/>
      <c r="GY396" s="39"/>
      <c r="GZ396" s="39"/>
      <c r="HA396" s="39"/>
      <c r="HB396" s="39"/>
      <c r="HC396" s="39"/>
      <c r="HD396" s="39"/>
      <c r="HE396" s="39"/>
      <c r="HF396" s="39"/>
      <c r="HG396" s="39"/>
      <c r="HH396" s="39"/>
      <c r="HI396" s="39"/>
      <c r="HJ396" s="39"/>
      <c r="HK396" s="39"/>
      <c r="HL396" s="39"/>
      <c r="HM396" s="39"/>
      <c r="HN396" s="39"/>
      <c r="HO396" s="39"/>
      <c r="HP396" s="39"/>
      <c r="HQ396" s="39"/>
      <c r="HR396" s="39"/>
      <c r="HS396" s="39"/>
      <c r="HT396" s="39"/>
      <c r="HU396" s="39"/>
      <c r="HV396" s="39"/>
      <c r="HW396" s="39"/>
      <c r="HX396" s="39"/>
      <c r="HY396" s="39"/>
      <c r="HZ396" s="39"/>
      <c r="IA396" s="39"/>
      <c r="IB396" s="39"/>
      <c r="IC396" s="39"/>
      <c r="ID396" s="39"/>
      <c r="IE396" s="39"/>
      <c r="IF396" s="39"/>
      <c r="IG396" s="39"/>
      <c r="IH396" s="39"/>
      <c r="II396" s="39"/>
      <c r="IJ396" s="39"/>
      <c r="IK396" s="39"/>
      <c r="IL396" s="39"/>
      <c r="IM396" s="39"/>
      <c r="IN396" s="39"/>
      <c r="IO396" s="39"/>
      <c r="IP396" s="39"/>
      <c r="IQ396" s="39"/>
      <c r="IR396" s="39"/>
      <c r="IS396" s="39"/>
      <c r="IT396" s="39"/>
      <c r="IU396" s="39"/>
      <c r="IV396" s="39"/>
    </row>
    <row r="397" spans="1:256" s="28" customFormat="1" ht="40.5" customHeight="1">
      <c r="A397" s="34"/>
      <c r="B397" s="86">
        <v>10</v>
      </c>
      <c r="C397" s="226" t="s">
        <v>853</v>
      </c>
      <c r="D397" s="85" t="s">
        <v>474</v>
      </c>
      <c r="E397" s="34">
        <v>3800629307</v>
      </c>
      <c r="F397" s="265" t="s">
        <v>395</v>
      </c>
      <c r="G397" s="275">
        <v>2500</v>
      </c>
      <c r="H397" s="39"/>
      <c r="I397" s="23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  <c r="FC397" s="39"/>
      <c r="FD397" s="39"/>
      <c r="FE397" s="39"/>
      <c r="FF397" s="39"/>
      <c r="FG397" s="39"/>
      <c r="FH397" s="39"/>
      <c r="FI397" s="39"/>
      <c r="FJ397" s="39"/>
      <c r="FK397" s="39"/>
      <c r="FL397" s="39"/>
      <c r="FM397" s="39"/>
      <c r="FN397" s="39"/>
      <c r="FO397" s="39"/>
      <c r="FP397" s="39"/>
      <c r="FQ397" s="39"/>
      <c r="FR397" s="39"/>
      <c r="FS397" s="39"/>
      <c r="FT397" s="39"/>
      <c r="FU397" s="39"/>
      <c r="FV397" s="39"/>
      <c r="FW397" s="39"/>
      <c r="FX397" s="39"/>
      <c r="FY397" s="39"/>
      <c r="FZ397" s="39"/>
      <c r="GA397" s="39"/>
      <c r="GB397" s="39"/>
      <c r="GC397" s="39"/>
      <c r="GD397" s="39"/>
      <c r="GE397" s="39"/>
      <c r="GF397" s="39"/>
      <c r="GG397" s="39"/>
      <c r="GH397" s="39"/>
      <c r="GI397" s="39"/>
      <c r="GJ397" s="39"/>
      <c r="GK397" s="39"/>
      <c r="GL397" s="39"/>
      <c r="GM397" s="39"/>
      <c r="GN397" s="39"/>
      <c r="GO397" s="39"/>
      <c r="GP397" s="39"/>
      <c r="GQ397" s="39"/>
      <c r="GR397" s="39"/>
      <c r="GS397" s="39"/>
      <c r="GT397" s="39"/>
      <c r="GU397" s="39"/>
      <c r="GV397" s="39"/>
      <c r="GW397" s="39"/>
      <c r="GX397" s="39"/>
      <c r="GY397" s="39"/>
      <c r="GZ397" s="39"/>
      <c r="HA397" s="39"/>
      <c r="HB397" s="39"/>
      <c r="HC397" s="39"/>
      <c r="HD397" s="39"/>
      <c r="HE397" s="39"/>
      <c r="HF397" s="39"/>
      <c r="HG397" s="39"/>
      <c r="HH397" s="39"/>
      <c r="HI397" s="39"/>
      <c r="HJ397" s="39"/>
      <c r="HK397" s="39"/>
      <c r="HL397" s="39"/>
      <c r="HM397" s="39"/>
      <c r="HN397" s="39"/>
      <c r="HO397" s="39"/>
      <c r="HP397" s="39"/>
      <c r="HQ397" s="39"/>
      <c r="HR397" s="39"/>
      <c r="HS397" s="39"/>
      <c r="HT397" s="39"/>
      <c r="HU397" s="39"/>
      <c r="HV397" s="39"/>
      <c r="HW397" s="39"/>
      <c r="HX397" s="39"/>
      <c r="HY397" s="39"/>
      <c r="HZ397" s="39"/>
      <c r="IA397" s="39"/>
      <c r="IB397" s="39"/>
      <c r="IC397" s="39"/>
      <c r="ID397" s="39"/>
      <c r="IE397" s="39"/>
      <c r="IF397" s="39"/>
      <c r="IG397" s="39"/>
      <c r="IH397" s="39"/>
      <c r="II397" s="39"/>
      <c r="IJ397" s="39"/>
      <c r="IK397" s="39"/>
      <c r="IL397" s="39"/>
      <c r="IM397" s="39"/>
      <c r="IN397" s="39"/>
      <c r="IO397" s="39"/>
      <c r="IP397" s="39"/>
      <c r="IQ397" s="39"/>
      <c r="IR397" s="39"/>
      <c r="IS397" s="39"/>
      <c r="IT397" s="39"/>
      <c r="IU397" s="39"/>
      <c r="IV397" s="39"/>
    </row>
    <row r="398" spans="1:256" s="28" customFormat="1" ht="40.5" customHeight="1">
      <c r="A398" s="34"/>
      <c r="B398" s="86">
        <v>11</v>
      </c>
      <c r="C398" s="226" t="s">
        <v>854</v>
      </c>
      <c r="D398" s="85" t="s">
        <v>855</v>
      </c>
      <c r="E398" s="34">
        <v>3800624080</v>
      </c>
      <c r="F398" s="265">
        <v>39914</v>
      </c>
      <c r="G398" s="275">
        <v>2000</v>
      </c>
      <c r="H398" s="39"/>
      <c r="I398" s="23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  <c r="FC398" s="39"/>
      <c r="FD398" s="39"/>
      <c r="FE398" s="39"/>
      <c r="FF398" s="39"/>
      <c r="FG398" s="39"/>
      <c r="FH398" s="39"/>
      <c r="FI398" s="39"/>
      <c r="FJ398" s="39"/>
      <c r="FK398" s="39"/>
      <c r="FL398" s="39"/>
      <c r="FM398" s="39"/>
      <c r="FN398" s="39"/>
      <c r="FO398" s="39"/>
      <c r="FP398" s="39"/>
      <c r="FQ398" s="39"/>
      <c r="FR398" s="39"/>
      <c r="FS398" s="39"/>
      <c r="FT398" s="39"/>
      <c r="FU398" s="39"/>
      <c r="FV398" s="39"/>
      <c r="FW398" s="39"/>
      <c r="FX398" s="39"/>
      <c r="FY398" s="39"/>
      <c r="FZ398" s="39"/>
      <c r="GA398" s="39"/>
      <c r="GB398" s="39"/>
      <c r="GC398" s="39"/>
      <c r="GD398" s="39"/>
      <c r="GE398" s="39"/>
      <c r="GF398" s="39"/>
      <c r="GG398" s="39"/>
      <c r="GH398" s="39"/>
      <c r="GI398" s="39"/>
      <c r="GJ398" s="39"/>
      <c r="GK398" s="39"/>
      <c r="GL398" s="39"/>
      <c r="GM398" s="39"/>
      <c r="GN398" s="39"/>
      <c r="GO398" s="39"/>
      <c r="GP398" s="39"/>
      <c r="GQ398" s="39"/>
      <c r="GR398" s="39"/>
      <c r="GS398" s="39"/>
      <c r="GT398" s="39"/>
      <c r="GU398" s="39"/>
      <c r="GV398" s="39"/>
      <c r="GW398" s="39"/>
      <c r="GX398" s="39"/>
      <c r="GY398" s="39"/>
      <c r="GZ398" s="39"/>
      <c r="HA398" s="39"/>
      <c r="HB398" s="39"/>
      <c r="HC398" s="39"/>
      <c r="HD398" s="39"/>
      <c r="HE398" s="39"/>
      <c r="HF398" s="39"/>
      <c r="HG398" s="39"/>
      <c r="HH398" s="39"/>
      <c r="HI398" s="39"/>
      <c r="HJ398" s="39"/>
      <c r="HK398" s="39"/>
      <c r="HL398" s="39"/>
      <c r="HM398" s="39"/>
      <c r="HN398" s="39"/>
      <c r="HO398" s="39"/>
      <c r="HP398" s="39"/>
      <c r="HQ398" s="39"/>
      <c r="HR398" s="39"/>
      <c r="HS398" s="39"/>
      <c r="HT398" s="39"/>
      <c r="HU398" s="39"/>
      <c r="HV398" s="39"/>
      <c r="HW398" s="39"/>
      <c r="HX398" s="39"/>
      <c r="HY398" s="39"/>
      <c r="HZ398" s="39"/>
      <c r="IA398" s="39"/>
      <c r="IB398" s="39"/>
      <c r="IC398" s="39"/>
      <c r="ID398" s="39"/>
      <c r="IE398" s="39"/>
      <c r="IF398" s="39"/>
      <c r="IG398" s="39"/>
      <c r="IH398" s="39"/>
      <c r="II398" s="39"/>
      <c r="IJ398" s="39"/>
      <c r="IK398" s="39"/>
      <c r="IL398" s="39"/>
      <c r="IM398" s="39"/>
      <c r="IN398" s="39"/>
      <c r="IO398" s="39"/>
      <c r="IP398" s="39"/>
      <c r="IQ398" s="39"/>
      <c r="IR398" s="39"/>
      <c r="IS398" s="39"/>
      <c r="IT398" s="39"/>
      <c r="IU398" s="39"/>
      <c r="IV398" s="39"/>
    </row>
    <row r="399" spans="1:256" s="28" customFormat="1" ht="40.5" customHeight="1">
      <c r="A399" s="34"/>
      <c r="B399" s="86">
        <v>12</v>
      </c>
      <c r="C399" s="226" t="s">
        <v>856</v>
      </c>
      <c r="D399" s="85" t="s">
        <v>857</v>
      </c>
      <c r="E399" s="34">
        <v>3800629018</v>
      </c>
      <c r="F399" s="265" t="s">
        <v>858</v>
      </c>
      <c r="G399" s="275">
        <v>4900</v>
      </c>
      <c r="H399" s="39"/>
      <c r="I399" s="23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  <c r="GQ399" s="39"/>
      <c r="GR399" s="39"/>
      <c r="GS399" s="39"/>
      <c r="GT399" s="39"/>
      <c r="GU399" s="39"/>
      <c r="GV399" s="39"/>
      <c r="GW399" s="39"/>
      <c r="GX399" s="39"/>
      <c r="GY399" s="39"/>
      <c r="GZ399" s="39"/>
      <c r="HA399" s="39"/>
      <c r="HB399" s="39"/>
      <c r="HC399" s="39"/>
      <c r="HD399" s="39"/>
      <c r="HE399" s="39"/>
      <c r="HF399" s="39"/>
      <c r="HG399" s="39"/>
      <c r="HH399" s="39"/>
      <c r="HI399" s="39"/>
      <c r="HJ399" s="39"/>
      <c r="HK399" s="39"/>
      <c r="HL399" s="39"/>
      <c r="HM399" s="39"/>
      <c r="HN399" s="39"/>
      <c r="HO399" s="39"/>
      <c r="HP399" s="39"/>
      <c r="HQ399" s="39"/>
      <c r="HR399" s="39"/>
      <c r="HS399" s="39"/>
      <c r="HT399" s="39"/>
      <c r="HU399" s="39"/>
      <c r="HV399" s="39"/>
      <c r="HW399" s="39"/>
      <c r="HX399" s="39"/>
      <c r="HY399" s="39"/>
      <c r="HZ399" s="39"/>
      <c r="IA399" s="39"/>
      <c r="IB399" s="39"/>
      <c r="IC399" s="39"/>
      <c r="ID399" s="39"/>
      <c r="IE399" s="39"/>
      <c r="IF399" s="39"/>
      <c r="IG399" s="39"/>
      <c r="IH399" s="39"/>
      <c r="II399" s="39"/>
      <c r="IJ399" s="39"/>
      <c r="IK399" s="39"/>
      <c r="IL399" s="39"/>
      <c r="IM399" s="39"/>
      <c r="IN399" s="39"/>
      <c r="IO399" s="39"/>
      <c r="IP399" s="39"/>
      <c r="IQ399" s="39"/>
      <c r="IR399" s="39"/>
      <c r="IS399" s="39"/>
      <c r="IT399" s="39"/>
      <c r="IU399" s="39"/>
      <c r="IV399" s="39"/>
    </row>
    <row r="400" spans="1:7" ht="40.5" customHeight="1">
      <c r="A400" s="34"/>
      <c r="B400" s="86">
        <v>13</v>
      </c>
      <c r="C400" s="226" t="s">
        <v>859</v>
      </c>
      <c r="D400" s="85" t="s">
        <v>798</v>
      </c>
      <c r="E400" s="34">
        <v>3800629314</v>
      </c>
      <c r="F400" s="265" t="s">
        <v>675</v>
      </c>
      <c r="G400" s="275">
        <v>2900</v>
      </c>
    </row>
    <row r="401" spans="1:256" s="45" customFormat="1" ht="40.5" customHeight="1">
      <c r="A401" s="34"/>
      <c r="B401" s="86">
        <v>14</v>
      </c>
      <c r="C401" s="226" t="s">
        <v>860</v>
      </c>
      <c r="D401" s="85" t="s">
        <v>822</v>
      </c>
      <c r="E401" s="34">
        <v>3800641110</v>
      </c>
      <c r="F401" s="265" t="s">
        <v>399</v>
      </c>
      <c r="G401" s="275">
        <v>2000</v>
      </c>
      <c r="H401" s="39"/>
      <c r="I401" s="23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  <c r="FC401" s="39"/>
      <c r="FD401" s="39"/>
      <c r="FE401" s="39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  <c r="GN401" s="39"/>
      <c r="GO401" s="39"/>
      <c r="GP401" s="39"/>
      <c r="GQ401" s="39"/>
      <c r="GR401" s="39"/>
      <c r="GS401" s="39"/>
      <c r="GT401" s="39"/>
      <c r="GU401" s="39"/>
      <c r="GV401" s="39"/>
      <c r="GW401" s="39"/>
      <c r="GX401" s="39"/>
      <c r="GY401" s="39"/>
      <c r="GZ401" s="39"/>
      <c r="HA401" s="39"/>
      <c r="HB401" s="39"/>
      <c r="HC401" s="39"/>
      <c r="HD401" s="39"/>
      <c r="HE401" s="39"/>
      <c r="HF401" s="39"/>
      <c r="HG401" s="39"/>
      <c r="HH401" s="39"/>
      <c r="HI401" s="39"/>
      <c r="HJ401" s="39"/>
      <c r="HK401" s="39"/>
      <c r="HL401" s="39"/>
      <c r="HM401" s="39"/>
      <c r="HN401" s="39"/>
      <c r="HO401" s="39"/>
      <c r="HP401" s="39"/>
      <c r="HQ401" s="39"/>
      <c r="HR401" s="39"/>
      <c r="HS401" s="39"/>
      <c r="HT401" s="39"/>
      <c r="HU401" s="39"/>
      <c r="HV401" s="39"/>
      <c r="HW401" s="39"/>
      <c r="HX401" s="39"/>
      <c r="HY401" s="39"/>
      <c r="HZ401" s="39"/>
      <c r="IA401" s="39"/>
      <c r="IB401" s="39"/>
      <c r="IC401" s="39"/>
      <c r="ID401" s="39"/>
      <c r="IE401" s="39"/>
      <c r="IF401" s="39"/>
      <c r="IG401" s="39"/>
      <c r="IH401" s="39"/>
      <c r="II401" s="39"/>
      <c r="IJ401" s="39"/>
      <c r="IK401" s="39"/>
      <c r="IL401" s="39"/>
      <c r="IM401" s="39"/>
      <c r="IN401" s="39"/>
      <c r="IO401" s="39"/>
      <c r="IP401" s="39"/>
      <c r="IQ401" s="39"/>
      <c r="IR401" s="39"/>
      <c r="IS401" s="39"/>
      <c r="IT401" s="39"/>
      <c r="IU401" s="39"/>
      <c r="IV401" s="39"/>
    </row>
    <row r="402" spans="1:256" s="45" customFormat="1" ht="40.5" customHeight="1">
      <c r="A402" s="34"/>
      <c r="B402" s="86">
        <v>15</v>
      </c>
      <c r="C402" s="226" t="s">
        <v>861</v>
      </c>
      <c r="D402" s="85" t="s">
        <v>822</v>
      </c>
      <c r="E402" s="34">
        <v>3800640935</v>
      </c>
      <c r="F402" s="265" t="s">
        <v>671</v>
      </c>
      <c r="G402" s="275">
        <v>2000</v>
      </c>
      <c r="H402" s="39"/>
      <c r="I402" s="23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  <c r="GQ402" s="39"/>
      <c r="GR402" s="39"/>
      <c r="GS402" s="39"/>
      <c r="GT402" s="39"/>
      <c r="GU402" s="39"/>
      <c r="GV402" s="39"/>
      <c r="GW402" s="39"/>
      <c r="GX402" s="39"/>
      <c r="GY402" s="39"/>
      <c r="GZ402" s="39"/>
      <c r="HA402" s="39"/>
      <c r="HB402" s="39"/>
      <c r="HC402" s="39"/>
      <c r="HD402" s="39"/>
      <c r="HE402" s="39"/>
      <c r="HF402" s="39"/>
      <c r="HG402" s="39"/>
      <c r="HH402" s="39"/>
      <c r="HI402" s="39"/>
      <c r="HJ402" s="39"/>
      <c r="HK402" s="39"/>
      <c r="HL402" s="39"/>
      <c r="HM402" s="39"/>
      <c r="HN402" s="39"/>
      <c r="HO402" s="39"/>
      <c r="HP402" s="39"/>
      <c r="HQ402" s="39"/>
      <c r="HR402" s="39"/>
      <c r="HS402" s="39"/>
      <c r="HT402" s="39"/>
      <c r="HU402" s="39"/>
      <c r="HV402" s="39"/>
      <c r="HW402" s="39"/>
      <c r="HX402" s="39"/>
      <c r="HY402" s="39"/>
      <c r="HZ402" s="39"/>
      <c r="IA402" s="39"/>
      <c r="IB402" s="39"/>
      <c r="IC402" s="39"/>
      <c r="ID402" s="39"/>
      <c r="IE402" s="39"/>
      <c r="IF402" s="39"/>
      <c r="IG402" s="39"/>
      <c r="IH402" s="39"/>
      <c r="II402" s="39"/>
      <c r="IJ402" s="39"/>
      <c r="IK402" s="39"/>
      <c r="IL402" s="39"/>
      <c r="IM402" s="39"/>
      <c r="IN402" s="39"/>
      <c r="IO402" s="39"/>
      <c r="IP402" s="39"/>
      <c r="IQ402" s="39"/>
      <c r="IR402" s="39"/>
      <c r="IS402" s="39"/>
      <c r="IT402" s="39"/>
      <c r="IU402" s="39"/>
      <c r="IV402" s="39"/>
    </row>
    <row r="403" spans="1:256" s="45" customFormat="1" ht="40.5" customHeight="1">
      <c r="A403" s="34"/>
      <c r="B403" s="86">
        <v>16</v>
      </c>
      <c r="C403" s="226" t="s">
        <v>862</v>
      </c>
      <c r="D403" s="85" t="s">
        <v>863</v>
      </c>
      <c r="E403" s="34">
        <v>3800630870</v>
      </c>
      <c r="F403" s="265" t="s">
        <v>322</v>
      </c>
      <c r="G403" s="275">
        <v>5100</v>
      </c>
      <c r="H403" s="39"/>
      <c r="I403" s="23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  <c r="FC403" s="39"/>
      <c r="FD403" s="39"/>
      <c r="FE403" s="39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  <c r="GQ403" s="39"/>
      <c r="GR403" s="39"/>
      <c r="GS403" s="39"/>
      <c r="GT403" s="39"/>
      <c r="GU403" s="39"/>
      <c r="GV403" s="39"/>
      <c r="GW403" s="39"/>
      <c r="GX403" s="39"/>
      <c r="GY403" s="39"/>
      <c r="GZ403" s="39"/>
      <c r="HA403" s="39"/>
      <c r="HB403" s="39"/>
      <c r="HC403" s="39"/>
      <c r="HD403" s="39"/>
      <c r="HE403" s="39"/>
      <c r="HF403" s="39"/>
      <c r="HG403" s="39"/>
      <c r="HH403" s="39"/>
      <c r="HI403" s="39"/>
      <c r="HJ403" s="39"/>
      <c r="HK403" s="39"/>
      <c r="HL403" s="39"/>
      <c r="HM403" s="39"/>
      <c r="HN403" s="39"/>
      <c r="HO403" s="39"/>
      <c r="HP403" s="39"/>
      <c r="HQ403" s="39"/>
      <c r="HR403" s="39"/>
      <c r="HS403" s="39"/>
      <c r="HT403" s="39"/>
      <c r="HU403" s="39"/>
      <c r="HV403" s="39"/>
      <c r="HW403" s="39"/>
      <c r="HX403" s="39"/>
      <c r="HY403" s="39"/>
      <c r="HZ403" s="39"/>
      <c r="IA403" s="39"/>
      <c r="IB403" s="39"/>
      <c r="IC403" s="39"/>
      <c r="ID403" s="39"/>
      <c r="IE403" s="39"/>
      <c r="IF403" s="39"/>
      <c r="IG403" s="39"/>
      <c r="IH403" s="39"/>
      <c r="II403" s="39"/>
      <c r="IJ403" s="39"/>
      <c r="IK403" s="39"/>
      <c r="IL403" s="39"/>
      <c r="IM403" s="39"/>
      <c r="IN403" s="39"/>
      <c r="IO403" s="39"/>
      <c r="IP403" s="39"/>
      <c r="IQ403" s="39"/>
      <c r="IR403" s="39"/>
      <c r="IS403" s="39"/>
      <c r="IT403" s="39"/>
      <c r="IU403" s="39"/>
      <c r="IV403" s="39"/>
    </row>
    <row r="404" spans="1:256" s="45" customFormat="1" ht="40.5" customHeight="1">
      <c r="A404" s="34"/>
      <c r="B404" s="86">
        <v>17</v>
      </c>
      <c r="C404" s="226" t="s">
        <v>864</v>
      </c>
      <c r="D404" s="85" t="s">
        <v>822</v>
      </c>
      <c r="E404" s="34">
        <v>3800567202</v>
      </c>
      <c r="F404" s="265" t="s">
        <v>865</v>
      </c>
      <c r="G404" s="275">
        <v>5400</v>
      </c>
      <c r="H404" s="39"/>
      <c r="I404" s="23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  <c r="GQ404" s="39"/>
      <c r="GR404" s="39"/>
      <c r="GS404" s="39"/>
      <c r="GT404" s="39"/>
      <c r="GU404" s="39"/>
      <c r="GV404" s="39"/>
      <c r="GW404" s="39"/>
      <c r="GX404" s="39"/>
      <c r="GY404" s="39"/>
      <c r="GZ404" s="39"/>
      <c r="HA404" s="39"/>
      <c r="HB404" s="39"/>
      <c r="HC404" s="39"/>
      <c r="HD404" s="39"/>
      <c r="HE404" s="39"/>
      <c r="HF404" s="39"/>
      <c r="HG404" s="39"/>
      <c r="HH404" s="39"/>
      <c r="HI404" s="39"/>
      <c r="HJ404" s="39"/>
      <c r="HK404" s="39"/>
      <c r="HL404" s="39"/>
      <c r="HM404" s="39"/>
      <c r="HN404" s="39"/>
      <c r="HO404" s="39"/>
      <c r="HP404" s="39"/>
      <c r="HQ404" s="39"/>
      <c r="HR404" s="39"/>
      <c r="HS404" s="39"/>
      <c r="HT404" s="39"/>
      <c r="HU404" s="39"/>
      <c r="HV404" s="39"/>
      <c r="HW404" s="39"/>
      <c r="HX404" s="39"/>
      <c r="HY404" s="39"/>
      <c r="HZ404" s="39"/>
      <c r="IA404" s="39"/>
      <c r="IB404" s="39"/>
      <c r="IC404" s="39"/>
      <c r="ID404" s="39"/>
      <c r="IE404" s="39"/>
      <c r="IF404" s="39"/>
      <c r="IG404" s="39"/>
      <c r="IH404" s="39"/>
      <c r="II404" s="39"/>
      <c r="IJ404" s="39"/>
      <c r="IK404" s="39"/>
      <c r="IL404" s="39"/>
      <c r="IM404" s="39"/>
      <c r="IN404" s="39"/>
      <c r="IO404" s="39"/>
      <c r="IP404" s="39"/>
      <c r="IQ404" s="39"/>
      <c r="IR404" s="39"/>
      <c r="IS404" s="39"/>
      <c r="IT404" s="39"/>
      <c r="IU404" s="39"/>
      <c r="IV404" s="39"/>
    </row>
    <row r="405" spans="1:256" s="45" customFormat="1" ht="40.5" customHeight="1">
      <c r="A405" s="34"/>
      <c r="B405" s="86">
        <v>18</v>
      </c>
      <c r="C405" s="226" t="s">
        <v>866</v>
      </c>
      <c r="D405" s="85" t="s">
        <v>711</v>
      </c>
      <c r="E405" s="34">
        <v>3800609300</v>
      </c>
      <c r="F405" s="265" t="s">
        <v>702</v>
      </c>
      <c r="G405" s="275">
        <v>1000</v>
      </c>
      <c r="H405" s="39"/>
      <c r="I405" s="23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  <c r="GQ405" s="39"/>
      <c r="GR405" s="39"/>
      <c r="GS405" s="39"/>
      <c r="GT405" s="39"/>
      <c r="GU405" s="39"/>
      <c r="GV405" s="39"/>
      <c r="GW405" s="39"/>
      <c r="GX405" s="39"/>
      <c r="GY405" s="39"/>
      <c r="GZ405" s="39"/>
      <c r="HA405" s="39"/>
      <c r="HB405" s="39"/>
      <c r="HC405" s="39"/>
      <c r="HD405" s="39"/>
      <c r="HE405" s="39"/>
      <c r="HF405" s="39"/>
      <c r="HG405" s="39"/>
      <c r="HH405" s="39"/>
      <c r="HI405" s="39"/>
      <c r="HJ405" s="39"/>
      <c r="HK405" s="39"/>
      <c r="HL405" s="39"/>
      <c r="HM405" s="39"/>
      <c r="HN405" s="39"/>
      <c r="HO405" s="39"/>
      <c r="HP405" s="39"/>
      <c r="HQ405" s="39"/>
      <c r="HR405" s="39"/>
      <c r="HS405" s="39"/>
      <c r="HT405" s="39"/>
      <c r="HU405" s="39"/>
      <c r="HV405" s="39"/>
      <c r="HW405" s="39"/>
      <c r="HX405" s="39"/>
      <c r="HY405" s="39"/>
      <c r="HZ405" s="39"/>
      <c r="IA405" s="39"/>
      <c r="IB405" s="39"/>
      <c r="IC405" s="39"/>
      <c r="ID405" s="39"/>
      <c r="IE405" s="39"/>
      <c r="IF405" s="39"/>
      <c r="IG405" s="39"/>
      <c r="IH405" s="39"/>
      <c r="II405" s="39"/>
      <c r="IJ405" s="39"/>
      <c r="IK405" s="39"/>
      <c r="IL405" s="39"/>
      <c r="IM405" s="39"/>
      <c r="IN405" s="39"/>
      <c r="IO405" s="39"/>
      <c r="IP405" s="39"/>
      <c r="IQ405" s="39"/>
      <c r="IR405" s="39"/>
      <c r="IS405" s="39"/>
      <c r="IT405" s="39"/>
      <c r="IU405" s="39"/>
      <c r="IV405" s="39"/>
    </row>
    <row r="406" spans="1:256" s="45" customFormat="1" ht="40.5" customHeight="1">
      <c r="A406" s="34"/>
      <c r="B406" s="86">
        <v>19</v>
      </c>
      <c r="C406" s="226" t="s">
        <v>867</v>
      </c>
      <c r="D406" s="85" t="s">
        <v>868</v>
      </c>
      <c r="E406" s="34">
        <v>3800612871</v>
      </c>
      <c r="F406" s="265" t="s">
        <v>483</v>
      </c>
      <c r="G406" s="275">
        <v>1500</v>
      </c>
      <c r="H406" s="39"/>
      <c r="I406" s="23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  <c r="II406" s="39"/>
      <c r="IJ406" s="39"/>
      <c r="IK406" s="39"/>
      <c r="IL406" s="39"/>
      <c r="IM406" s="39"/>
      <c r="IN406" s="39"/>
      <c r="IO406" s="39"/>
      <c r="IP406" s="39"/>
      <c r="IQ406" s="39"/>
      <c r="IR406" s="39"/>
      <c r="IS406" s="39"/>
      <c r="IT406" s="39"/>
      <c r="IU406" s="39"/>
      <c r="IV406" s="39"/>
    </row>
    <row r="407" spans="1:256" s="45" customFormat="1" ht="40.5" customHeight="1">
      <c r="A407" s="34"/>
      <c r="B407" s="86">
        <v>20</v>
      </c>
      <c r="C407" s="226" t="s">
        <v>869</v>
      </c>
      <c r="D407" s="85" t="s">
        <v>870</v>
      </c>
      <c r="E407" s="34">
        <v>3800515941</v>
      </c>
      <c r="F407" s="265">
        <v>39848</v>
      </c>
      <c r="G407" s="275">
        <v>4000</v>
      </c>
      <c r="H407" s="39"/>
      <c r="I407" s="23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  <c r="HT407" s="39"/>
      <c r="HU407" s="39"/>
      <c r="HV407" s="39"/>
      <c r="HW407" s="39"/>
      <c r="HX407" s="39"/>
      <c r="HY407" s="39"/>
      <c r="HZ407" s="39"/>
      <c r="IA407" s="39"/>
      <c r="IB407" s="39"/>
      <c r="IC407" s="39"/>
      <c r="ID407" s="39"/>
      <c r="IE407" s="39"/>
      <c r="IF407" s="39"/>
      <c r="IG407" s="39"/>
      <c r="IH407" s="39"/>
      <c r="II407" s="39"/>
      <c r="IJ407" s="39"/>
      <c r="IK407" s="39"/>
      <c r="IL407" s="39"/>
      <c r="IM407" s="39"/>
      <c r="IN407" s="39"/>
      <c r="IO407" s="39"/>
      <c r="IP407" s="39"/>
      <c r="IQ407" s="39"/>
      <c r="IR407" s="39"/>
      <c r="IS407" s="39"/>
      <c r="IT407" s="39"/>
      <c r="IU407" s="39"/>
      <c r="IV407" s="39"/>
    </row>
    <row r="408" spans="1:7" ht="40.5" customHeight="1">
      <c r="A408" s="34"/>
      <c r="B408" s="86">
        <v>21</v>
      </c>
      <c r="C408" s="226" t="s">
        <v>871</v>
      </c>
      <c r="D408" s="85" t="s">
        <v>872</v>
      </c>
      <c r="E408" s="34">
        <v>3800616604</v>
      </c>
      <c r="F408" s="265">
        <v>40157</v>
      </c>
      <c r="G408" s="275">
        <v>1800</v>
      </c>
    </row>
    <row r="409" spans="1:7" ht="40.5" customHeight="1">
      <c r="A409" s="34"/>
      <c r="B409" s="86">
        <v>22</v>
      </c>
      <c r="C409" s="226" t="s">
        <v>873</v>
      </c>
      <c r="D409" s="85" t="s">
        <v>874</v>
      </c>
      <c r="E409" s="34">
        <v>3800528235</v>
      </c>
      <c r="F409" s="265" t="s">
        <v>875</v>
      </c>
      <c r="G409" s="275">
        <v>1000</v>
      </c>
    </row>
    <row r="410" spans="1:9" s="280" customFormat="1" ht="40.5" customHeight="1">
      <c r="A410" s="34"/>
      <c r="B410" s="86">
        <v>23</v>
      </c>
      <c r="C410" s="276" t="s">
        <v>650</v>
      </c>
      <c r="D410" s="89" t="s">
        <v>651</v>
      </c>
      <c r="E410" s="277">
        <v>3800526051</v>
      </c>
      <c r="F410" s="278" t="s">
        <v>652</v>
      </c>
      <c r="G410" s="279">
        <v>1500</v>
      </c>
      <c r="I410" s="281"/>
    </row>
    <row r="411" spans="1:7" ht="40.5" customHeight="1">
      <c r="A411" s="34"/>
      <c r="B411" s="86">
        <v>24</v>
      </c>
      <c r="C411" s="226" t="s">
        <v>876</v>
      </c>
      <c r="D411" s="85" t="s">
        <v>877</v>
      </c>
      <c r="E411" s="34">
        <v>3800579695</v>
      </c>
      <c r="F411" s="265">
        <v>39971</v>
      </c>
      <c r="G411" s="275">
        <v>1000</v>
      </c>
    </row>
    <row r="412" spans="1:7" ht="40.5" customHeight="1">
      <c r="A412" s="34"/>
      <c r="B412" s="86">
        <v>25</v>
      </c>
      <c r="C412" s="85" t="s">
        <v>659</v>
      </c>
      <c r="D412" s="282" t="s">
        <v>660</v>
      </c>
      <c r="E412" s="36">
        <v>3800418225</v>
      </c>
      <c r="F412" s="265" t="s">
        <v>661</v>
      </c>
      <c r="G412" s="275">
        <v>1800</v>
      </c>
    </row>
    <row r="413" spans="1:7" ht="40.5" customHeight="1">
      <c r="A413" s="34"/>
      <c r="B413" s="86">
        <v>26</v>
      </c>
      <c r="C413" s="114" t="s">
        <v>316</v>
      </c>
      <c r="D413" s="114" t="s">
        <v>1273</v>
      </c>
      <c r="E413" s="117">
        <v>3800652923</v>
      </c>
      <c r="F413" s="180" t="s">
        <v>339</v>
      </c>
      <c r="G413" s="181">
        <v>5500</v>
      </c>
    </row>
    <row r="414" spans="1:7" ht="40.5" customHeight="1">
      <c r="A414" s="34"/>
      <c r="B414" s="86">
        <v>27</v>
      </c>
      <c r="C414" s="114" t="s">
        <v>317</v>
      </c>
      <c r="D414" s="114" t="s">
        <v>1274</v>
      </c>
      <c r="E414" s="117">
        <v>3800647994</v>
      </c>
      <c r="F414" s="182" t="s">
        <v>373</v>
      </c>
      <c r="G414" s="181">
        <v>5000</v>
      </c>
    </row>
    <row r="415" spans="1:7" ht="40.5" customHeight="1">
      <c r="A415" s="34"/>
      <c r="B415" s="86">
        <v>28</v>
      </c>
      <c r="C415" s="114" t="s">
        <v>535</v>
      </c>
      <c r="D415" s="114" t="s">
        <v>1275</v>
      </c>
      <c r="E415" s="117">
        <v>3800644224</v>
      </c>
      <c r="F415" s="182" t="s">
        <v>327</v>
      </c>
      <c r="G415" s="181">
        <v>1900</v>
      </c>
    </row>
    <row r="416" spans="1:7" ht="40.5" customHeight="1">
      <c r="A416" s="34"/>
      <c r="B416" s="86">
        <v>29</v>
      </c>
      <c r="C416" s="114" t="s">
        <v>536</v>
      </c>
      <c r="D416" s="114" t="s">
        <v>537</v>
      </c>
      <c r="E416" s="117">
        <v>3800655730</v>
      </c>
      <c r="F416" s="182" t="s">
        <v>538</v>
      </c>
      <c r="G416" s="181">
        <v>1900</v>
      </c>
    </row>
    <row r="417" spans="1:7" ht="40.5" customHeight="1">
      <c r="A417" s="34"/>
      <c r="B417" s="86">
        <v>30</v>
      </c>
      <c r="C417" s="114" t="s">
        <v>539</v>
      </c>
      <c r="D417" s="114" t="s">
        <v>1270</v>
      </c>
      <c r="E417" s="117">
        <v>3800655829</v>
      </c>
      <c r="F417" s="180" t="s">
        <v>540</v>
      </c>
      <c r="G417" s="181">
        <v>1800</v>
      </c>
    </row>
    <row r="418" spans="1:7" ht="40.5" customHeight="1">
      <c r="A418" s="34"/>
      <c r="B418" s="86">
        <v>31</v>
      </c>
      <c r="C418" s="114" t="s">
        <v>541</v>
      </c>
      <c r="D418" s="283" t="s">
        <v>1276</v>
      </c>
      <c r="E418" s="117">
        <v>3800655674</v>
      </c>
      <c r="F418" s="182" t="s">
        <v>326</v>
      </c>
      <c r="G418" s="181">
        <v>10000</v>
      </c>
    </row>
    <row r="419" spans="1:7" ht="40.5" customHeight="1">
      <c r="A419" s="34"/>
      <c r="B419" s="86">
        <v>32</v>
      </c>
      <c r="C419" s="114" t="s">
        <v>542</v>
      </c>
      <c r="D419" s="283" t="s">
        <v>1276</v>
      </c>
      <c r="E419" s="117">
        <v>3800655699</v>
      </c>
      <c r="F419" s="182" t="s">
        <v>326</v>
      </c>
      <c r="G419" s="181">
        <v>5000</v>
      </c>
    </row>
    <row r="420" spans="1:7" ht="40.5" customHeight="1">
      <c r="A420" s="34"/>
      <c r="B420" s="86">
        <v>33</v>
      </c>
      <c r="C420" s="114" t="s">
        <v>543</v>
      </c>
      <c r="D420" s="283" t="s">
        <v>1277</v>
      </c>
      <c r="E420" s="117">
        <v>3800661491</v>
      </c>
      <c r="F420" s="180" t="s">
        <v>544</v>
      </c>
      <c r="G420" s="181">
        <v>2000</v>
      </c>
    </row>
    <row r="421" spans="1:7" ht="40.5" customHeight="1">
      <c r="A421" s="34"/>
      <c r="B421" s="86">
        <v>34</v>
      </c>
      <c r="C421" s="114" t="s">
        <v>545</v>
      </c>
      <c r="D421" s="283" t="s">
        <v>1253</v>
      </c>
      <c r="E421" s="117">
        <v>3800665961</v>
      </c>
      <c r="F421" s="180" t="s">
        <v>325</v>
      </c>
      <c r="G421" s="181">
        <v>1800</v>
      </c>
    </row>
    <row r="422" spans="1:7" ht="40.5" customHeight="1">
      <c r="A422" s="34"/>
      <c r="B422" s="86">
        <v>35</v>
      </c>
      <c r="C422" s="114" t="s">
        <v>546</v>
      </c>
      <c r="D422" s="283" t="s">
        <v>1278</v>
      </c>
      <c r="E422" s="117">
        <v>3800663202</v>
      </c>
      <c r="F422" s="180">
        <v>40516</v>
      </c>
      <c r="G422" s="181">
        <v>6000</v>
      </c>
    </row>
    <row r="423" spans="1:7" ht="40.5" customHeight="1">
      <c r="A423" s="34"/>
      <c r="B423" s="86">
        <v>36</v>
      </c>
      <c r="C423" s="114" t="s">
        <v>547</v>
      </c>
      <c r="D423" s="283" t="s">
        <v>1279</v>
      </c>
      <c r="E423" s="117">
        <v>3800289442</v>
      </c>
      <c r="F423" s="182" t="s">
        <v>376</v>
      </c>
      <c r="G423" s="181">
        <v>9000</v>
      </c>
    </row>
    <row r="424" spans="1:7" ht="40.5" customHeight="1">
      <c r="A424" s="34"/>
      <c r="B424" s="86">
        <v>37</v>
      </c>
      <c r="C424" s="114" t="s">
        <v>548</v>
      </c>
      <c r="D424" s="283" t="s">
        <v>1253</v>
      </c>
      <c r="E424" s="117">
        <v>3800682420</v>
      </c>
      <c r="F424" s="182">
        <v>40457</v>
      </c>
      <c r="G424" s="181">
        <v>1900</v>
      </c>
    </row>
    <row r="425" spans="1:7" ht="40.5" customHeight="1">
      <c r="A425" s="34"/>
      <c r="B425" s="86">
        <v>38</v>
      </c>
      <c r="C425" s="114" t="s">
        <v>549</v>
      </c>
      <c r="D425" s="283" t="s">
        <v>1280</v>
      </c>
      <c r="E425" s="117">
        <v>3800686150</v>
      </c>
      <c r="F425" s="180" t="s">
        <v>380</v>
      </c>
      <c r="G425" s="181">
        <v>1950</v>
      </c>
    </row>
    <row r="426" spans="1:7" ht="40.5" customHeight="1">
      <c r="A426" s="34"/>
      <c r="B426" s="86">
        <v>39</v>
      </c>
      <c r="C426" s="114" t="s">
        <v>3</v>
      </c>
      <c r="D426" s="283" t="s">
        <v>4</v>
      </c>
      <c r="E426" s="117">
        <v>3800454960</v>
      </c>
      <c r="F426" s="180" t="s">
        <v>404</v>
      </c>
      <c r="G426" s="181">
        <v>3000</v>
      </c>
    </row>
    <row r="427" spans="1:7" ht="40.5" customHeight="1">
      <c r="A427" s="34"/>
      <c r="B427" s="86">
        <v>40</v>
      </c>
      <c r="C427" s="114" t="s">
        <v>550</v>
      </c>
      <c r="D427" s="283" t="s">
        <v>1281</v>
      </c>
      <c r="E427" s="117">
        <v>3800697642</v>
      </c>
      <c r="F427" s="180" t="s">
        <v>408</v>
      </c>
      <c r="G427" s="181">
        <v>4000</v>
      </c>
    </row>
    <row r="428" spans="1:7" ht="40.5" customHeight="1">
      <c r="A428" s="34"/>
      <c r="B428" s="86">
        <v>41</v>
      </c>
      <c r="C428" s="114" t="s">
        <v>551</v>
      </c>
      <c r="D428" s="283" t="s">
        <v>1282</v>
      </c>
      <c r="E428" s="117">
        <v>3800697970</v>
      </c>
      <c r="F428" s="180" t="s">
        <v>333</v>
      </c>
      <c r="G428" s="181">
        <v>1800</v>
      </c>
    </row>
    <row r="429" spans="1:256" ht="40.5" customHeight="1">
      <c r="A429" s="34"/>
      <c r="B429" s="86">
        <v>42</v>
      </c>
      <c r="C429" s="114" t="s">
        <v>552</v>
      </c>
      <c r="D429" s="283" t="s">
        <v>553</v>
      </c>
      <c r="E429" s="117">
        <v>3800714030</v>
      </c>
      <c r="F429" s="182" t="s">
        <v>341</v>
      </c>
      <c r="G429" s="181">
        <v>3000</v>
      </c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  <c r="IP429" s="29"/>
      <c r="IQ429" s="29"/>
      <c r="IR429" s="29"/>
      <c r="IS429" s="29"/>
      <c r="IT429" s="29"/>
      <c r="IU429" s="29"/>
      <c r="IV429" s="29"/>
    </row>
    <row r="430" spans="1:7" ht="40.5" customHeight="1">
      <c r="A430" s="34"/>
      <c r="B430" s="86">
        <v>43</v>
      </c>
      <c r="C430" s="114" t="s">
        <v>554</v>
      </c>
      <c r="D430" s="283" t="s">
        <v>1283</v>
      </c>
      <c r="E430" s="117">
        <v>3800719303</v>
      </c>
      <c r="F430" s="182" t="s">
        <v>412</v>
      </c>
      <c r="G430" s="181">
        <v>1500</v>
      </c>
    </row>
    <row r="431" spans="1:7" ht="40.5" customHeight="1">
      <c r="A431" s="34"/>
      <c r="B431" s="86">
        <v>44</v>
      </c>
      <c r="C431" s="114" t="s">
        <v>555</v>
      </c>
      <c r="D431" s="283" t="s">
        <v>556</v>
      </c>
      <c r="E431" s="117">
        <v>3800726484</v>
      </c>
      <c r="F431" s="180" t="s">
        <v>331</v>
      </c>
      <c r="G431" s="181">
        <v>1900</v>
      </c>
    </row>
    <row r="432" spans="1:7" ht="40.5" customHeight="1">
      <c r="A432" s="34"/>
      <c r="B432" s="86">
        <v>45</v>
      </c>
      <c r="C432" s="114" t="s">
        <v>557</v>
      </c>
      <c r="D432" s="283" t="s">
        <v>558</v>
      </c>
      <c r="E432" s="117">
        <v>3800724166</v>
      </c>
      <c r="F432" s="182" t="s">
        <v>387</v>
      </c>
      <c r="G432" s="181">
        <v>4000</v>
      </c>
    </row>
    <row r="433" spans="1:7" ht="40.5" customHeight="1">
      <c r="A433" s="34"/>
      <c r="B433" s="86">
        <v>46</v>
      </c>
      <c r="C433" s="85" t="s">
        <v>559</v>
      </c>
      <c r="D433" s="85" t="s">
        <v>560</v>
      </c>
      <c r="E433" s="118" t="s">
        <v>561</v>
      </c>
      <c r="F433" s="139" t="s">
        <v>562</v>
      </c>
      <c r="G433" s="140">
        <v>3000</v>
      </c>
    </row>
    <row r="434" spans="1:7" ht="40.5" customHeight="1">
      <c r="A434" s="34"/>
      <c r="B434" s="86">
        <v>47</v>
      </c>
      <c r="C434" s="85" t="s">
        <v>360</v>
      </c>
      <c r="D434" s="85" t="s">
        <v>361</v>
      </c>
      <c r="E434" s="118" t="s">
        <v>362</v>
      </c>
      <c r="F434" s="139">
        <v>40026</v>
      </c>
      <c r="G434" s="140">
        <v>3000</v>
      </c>
    </row>
    <row r="435" spans="1:256" ht="40.5" customHeight="1">
      <c r="A435" s="34"/>
      <c r="B435" s="86">
        <v>48</v>
      </c>
      <c r="C435" s="85" t="s">
        <v>363</v>
      </c>
      <c r="D435" s="85" t="s">
        <v>364</v>
      </c>
      <c r="E435" s="34">
        <v>3800382480</v>
      </c>
      <c r="F435" s="139" t="s">
        <v>345</v>
      </c>
      <c r="G435" s="140">
        <v>15000</v>
      </c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 s="28"/>
      <c r="IL435" s="28"/>
      <c r="IM435" s="28"/>
      <c r="IN435" s="28"/>
      <c r="IO435" s="28"/>
      <c r="IP435" s="28"/>
      <c r="IQ435" s="28"/>
      <c r="IR435" s="28"/>
      <c r="IS435" s="28"/>
      <c r="IT435" s="28"/>
      <c r="IU435" s="28"/>
      <c r="IV435" s="28"/>
    </row>
    <row r="436" spans="1:9" s="28" customFormat="1" ht="40.5" customHeight="1">
      <c r="A436" s="34"/>
      <c r="B436" s="86">
        <v>49</v>
      </c>
      <c r="C436" s="85" t="s">
        <v>130</v>
      </c>
      <c r="D436" s="85" t="s">
        <v>131</v>
      </c>
      <c r="E436" s="86">
        <v>3800739797</v>
      </c>
      <c r="F436" s="139" t="s">
        <v>369</v>
      </c>
      <c r="G436" s="140">
        <v>3000</v>
      </c>
      <c r="I436" s="45"/>
    </row>
    <row r="437" spans="1:9" s="28" customFormat="1" ht="40.5" customHeight="1">
      <c r="A437" s="34"/>
      <c r="B437" s="86">
        <v>50</v>
      </c>
      <c r="C437" s="85" t="s">
        <v>132</v>
      </c>
      <c r="D437" s="85" t="s">
        <v>133</v>
      </c>
      <c r="E437" s="86">
        <v>3800736891</v>
      </c>
      <c r="F437" s="139">
        <v>40848</v>
      </c>
      <c r="G437" s="140">
        <v>1900</v>
      </c>
      <c r="I437" s="45"/>
    </row>
    <row r="438" spans="1:256" ht="40.5" customHeight="1">
      <c r="A438" s="34"/>
      <c r="B438" s="86">
        <v>51</v>
      </c>
      <c r="C438" s="85" t="s">
        <v>134</v>
      </c>
      <c r="D438" s="85" t="s">
        <v>135</v>
      </c>
      <c r="E438" s="86">
        <v>3800741965</v>
      </c>
      <c r="F438" s="139" t="s">
        <v>19</v>
      </c>
      <c r="G438" s="140">
        <v>1500</v>
      </c>
      <c r="H438" s="28"/>
      <c r="I438" s="45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  <c r="GD438" s="28"/>
      <c r="GE438" s="28"/>
      <c r="GF438" s="28"/>
      <c r="GG438" s="28"/>
      <c r="GH438" s="28"/>
      <c r="GI438" s="28"/>
      <c r="GJ438" s="28"/>
      <c r="GK438" s="28"/>
      <c r="GL438" s="28"/>
      <c r="GM438" s="28"/>
      <c r="GN438" s="28"/>
      <c r="GO438" s="28"/>
      <c r="GP438" s="28"/>
      <c r="GQ438" s="28"/>
      <c r="GR438" s="28"/>
      <c r="GS438" s="28"/>
      <c r="GT438" s="28"/>
      <c r="GU438" s="28"/>
      <c r="GV438" s="28"/>
      <c r="GW438" s="28"/>
      <c r="GX438" s="28"/>
      <c r="GY438" s="28"/>
      <c r="GZ438" s="28"/>
      <c r="HA438" s="28"/>
      <c r="HB438" s="28"/>
      <c r="HC438" s="28"/>
      <c r="HD438" s="28"/>
      <c r="HE438" s="28"/>
      <c r="HF438" s="28"/>
      <c r="HG438" s="28"/>
      <c r="HH438" s="28"/>
      <c r="HI438" s="28"/>
      <c r="HJ438" s="28"/>
      <c r="HK438" s="28"/>
      <c r="HL438" s="28"/>
      <c r="HM438" s="28"/>
      <c r="HN438" s="28"/>
      <c r="HO438" s="28"/>
      <c r="HP438" s="28"/>
      <c r="HQ438" s="28"/>
      <c r="HR438" s="28"/>
      <c r="HS438" s="28"/>
      <c r="HT438" s="28"/>
      <c r="HU438" s="28"/>
      <c r="HV438" s="28"/>
      <c r="HW438" s="28"/>
      <c r="HX438" s="28"/>
      <c r="HY438" s="28"/>
      <c r="HZ438" s="28"/>
      <c r="IA438" s="28"/>
      <c r="IB438" s="28"/>
      <c r="IC438" s="28"/>
      <c r="ID438" s="28"/>
      <c r="IE438" s="28"/>
      <c r="IF438" s="28"/>
      <c r="IG438" s="28"/>
      <c r="IH438" s="28"/>
      <c r="II438" s="28"/>
      <c r="IJ438" s="28"/>
      <c r="IK438" s="28"/>
      <c r="IL438" s="28"/>
      <c r="IM438" s="28"/>
      <c r="IN438" s="28"/>
      <c r="IO438" s="28"/>
      <c r="IP438" s="28"/>
      <c r="IQ438" s="28"/>
      <c r="IR438" s="28"/>
      <c r="IS438" s="28"/>
      <c r="IT438" s="28"/>
      <c r="IU438" s="28"/>
      <c r="IV438" s="28"/>
    </row>
    <row r="439" spans="1:256" ht="40.5" customHeight="1">
      <c r="A439" s="34"/>
      <c r="B439" s="86">
        <v>52</v>
      </c>
      <c r="C439" s="85" t="s">
        <v>1241</v>
      </c>
      <c r="D439" s="85" t="s">
        <v>1242</v>
      </c>
      <c r="E439" s="86">
        <v>3800740111</v>
      </c>
      <c r="F439" s="139" t="s">
        <v>136</v>
      </c>
      <c r="G439" s="140">
        <v>7000</v>
      </c>
      <c r="H439" s="28"/>
      <c r="I439" s="45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  <c r="GD439" s="28"/>
      <c r="GE439" s="28"/>
      <c r="GF439" s="28"/>
      <c r="GG439" s="28"/>
      <c r="GH439" s="28"/>
      <c r="GI439" s="28"/>
      <c r="GJ439" s="28"/>
      <c r="GK439" s="28"/>
      <c r="GL439" s="28"/>
      <c r="GM439" s="28"/>
      <c r="GN439" s="28"/>
      <c r="GO439" s="28"/>
      <c r="GP439" s="28"/>
      <c r="GQ439" s="28"/>
      <c r="GR439" s="28"/>
      <c r="GS439" s="28"/>
      <c r="GT439" s="28"/>
      <c r="GU439" s="28"/>
      <c r="GV439" s="28"/>
      <c r="GW439" s="28"/>
      <c r="GX439" s="28"/>
      <c r="GY439" s="28"/>
      <c r="GZ439" s="28"/>
      <c r="HA439" s="28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 s="28"/>
      <c r="IL439" s="28"/>
      <c r="IM439" s="28"/>
      <c r="IN439" s="28"/>
      <c r="IO439" s="28"/>
      <c r="IP439" s="28"/>
      <c r="IQ439" s="28"/>
      <c r="IR439" s="28"/>
      <c r="IS439" s="28"/>
      <c r="IT439" s="28"/>
      <c r="IU439" s="28"/>
      <c r="IV439" s="28"/>
    </row>
    <row r="440" spans="1:256" ht="40.5" customHeight="1">
      <c r="A440" s="34"/>
      <c r="B440" s="86">
        <v>53</v>
      </c>
      <c r="C440" s="85" t="s">
        <v>137</v>
      </c>
      <c r="D440" s="85" t="s">
        <v>138</v>
      </c>
      <c r="E440" s="86">
        <v>3800740104</v>
      </c>
      <c r="F440" s="139" t="s">
        <v>136</v>
      </c>
      <c r="G440" s="140">
        <v>1800</v>
      </c>
      <c r="H440" s="28"/>
      <c r="I440" s="45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8"/>
      <c r="EW440" s="28"/>
      <c r="EX440" s="28"/>
      <c r="EY440" s="28"/>
      <c r="EZ440" s="28"/>
      <c r="FA440" s="28"/>
      <c r="FB440" s="28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8"/>
      <c r="FN440" s="28"/>
      <c r="FO440" s="28"/>
      <c r="FP440" s="28"/>
      <c r="FQ440" s="28"/>
      <c r="FR440" s="28"/>
      <c r="FS440" s="28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  <c r="GD440" s="28"/>
      <c r="GE440" s="28"/>
      <c r="GF440" s="28"/>
      <c r="GG440" s="28"/>
      <c r="GH440" s="28"/>
      <c r="GI440" s="28"/>
      <c r="GJ440" s="28"/>
      <c r="GK440" s="28"/>
      <c r="GL440" s="28"/>
      <c r="GM440" s="28"/>
      <c r="GN440" s="28"/>
      <c r="GO440" s="28"/>
      <c r="GP440" s="28"/>
      <c r="GQ440" s="28"/>
      <c r="GR440" s="28"/>
      <c r="GS440" s="28"/>
      <c r="GT440" s="28"/>
      <c r="GU440" s="28"/>
      <c r="GV440" s="28"/>
      <c r="GW440" s="28"/>
      <c r="GX440" s="28"/>
      <c r="GY440" s="28"/>
      <c r="GZ440" s="28"/>
      <c r="HA440" s="28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 s="28"/>
      <c r="IL440" s="28"/>
      <c r="IM440" s="28"/>
      <c r="IN440" s="28"/>
      <c r="IO440" s="28"/>
      <c r="IP440" s="28"/>
      <c r="IQ440" s="28"/>
      <c r="IR440" s="28"/>
      <c r="IS440" s="28"/>
      <c r="IT440" s="28"/>
      <c r="IU440" s="28"/>
      <c r="IV440" s="28"/>
    </row>
    <row r="441" spans="1:256" ht="40.5" customHeight="1">
      <c r="A441" s="34"/>
      <c r="B441" s="86">
        <v>54</v>
      </c>
      <c r="C441" s="85" t="s">
        <v>139</v>
      </c>
      <c r="D441" s="85" t="s">
        <v>140</v>
      </c>
      <c r="E441" s="86">
        <v>3800741940</v>
      </c>
      <c r="F441" s="139" t="s">
        <v>19</v>
      </c>
      <c r="G441" s="140">
        <v>1900</v>
      </c>
      <c r="H441" s="28"/>
      <c r="I441" s="45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8"/>
      <c r="HM441" s="28"/>
      <c r="HN441" s="28"/>
      <c r="HO441" s="28"/>
      <c r="HP441" s="28"/>
      <c r="HQ441" s="28"/>
      <c r="HR441" s="28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8"/>
      <c r="ID441" s="28"/>
      <c r="IE441" s="28"/>
      <c r="IF441" s="28"/>
      <c r="IG441" s="28"/>
      <c r="IH441" s="28"/>
      <c r="II441" s="28"/>
      <c r="IJ441" s="28"/>
      <c r="IK441" s="28"/>
      <c r="IL441" s="28"/>
      <c r="IM441" s="28"/>
      <c r="IN441" s="28"/>
      <c r="IO441" s="28"/>
      <c r="IP441" s="28"/>
      <c r="IQ441" s="28"/>
      <c r="IR441" s="28"/>
      <c r="IS441" s="28"/>
      <c r="IT441" s="28"/>
      <c r="IU441" s="28"/>
      <c r="IV441" s="28"/>
    </row>
    <row r="442" spans="1:256" ht="40.5" customHeight="1">
      <c r="A442" s="34"/>
      <c r="B442" s="86">
        <v>55</v>
      </c>
      <c r="C442" s="85" t="s">
        <v>141</v>
      </c>
      <c r="D442" s="85" t="s">
        <v>142</v>
      </c>
      <c r="E442" s="86">
        <v>3800742623</v>
      </c>
      <c r="F442" s="139">
        <v>40636</v>
      </c>
      <c r="G442" s="140">
        <v>2500</v>
      </c>
      <c r="H442" s="225"/>
      <c r="I442" s="22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8"/>
      <c r="ID442" s="28"/>
      <c r="IE442" s="28"/>
      <c r="IF442" s="28"/>
      <c r="IG442" s="28"/>
      <c r="IH442" s="28"/>
      <c r="II442" s="28"/>
      <c r="IJ442" s="28"/>
      <c r="IK442" s="28"/>
      <c r="IL442" s="28"/>
      <c r="IM442" s="28"/>
      <c r="IN442" s="28"/>
      <c r="IO442" s="28"/>
      <c r="IP442" s="28"/>
      <c r="IQ442" s="28"/>
      <c r="IR442" s="28"/>
      <c r="IS442" s="28"/>
      <c r="IT442" s="28"/>
      <c r="IU442" s="28"/>
      <c r="IV442" s="28"/>
    </row>
    <row r="443" spans="1:256" ht="40.5" customHeight="1">
      <c r="A443" s="34"/>
      <c r="B443" s="86">
        <v>56</v>
      </c>
      <c r="C443" s="85" t="s">
        <v>143</v>
      </c>
      <c r="D443" s="85" t="s">
        <v>558</v>
      </c>
      <c r="E443" s="86">
        <v>3800743313</v>
      </c>
      <c r="F443" s="139">
        <v>40819</v>
      </c>
      <c r="G443" s="140">
        <v>1500</v>
      </c>
      <c r="H443" s="225"/>
      <c r="I443" s="22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8"/>
      <c r="GE443" s="28"/>
      <c r="GF443" s="28"/>
      <c r="GG443" s="28"/>
      <c r="GH443" s="28"/>
      <c r="GI443" s="28"/>
      <c r="GJ443" s="28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8"/>
      <c r="GV443" s="28"/>
      <c r="GW443" s="28"/>
      <c r="GX443" s="28"/>
      <c r="GY443" s="28"/>
      <c r="GZ443" s="28"/>
      <c r="HA443" s="28"/>
      <c r="HB443" s="28"/>
      <c r="HC443" s="28"/>
      <c r="HD443" s="28"/>
      <c r="HE443" s="28"/>
      <c r="HF443" s="28"/>
      <c r="HG443" s="28"/>
      <c r="HH443" s="28"/>
      <c r="HI443" s="28"/>
      <c r="HJ443" s="28"/>
      <c r="HK443" s="28"/>
      <c r="HL443" s="28"/>
      <c r="HM443" s="28"/>
      <c r="HN443" s="28"/>
      <c r="HO443" s="28"/>
      <c r="HP443" s="28"/>
      <c r="HQ443" s="28"/>
      <c r="HR443" s="28"/>
      <c r="HS443" s="28"/>
      <c r="HT443" s="28"/>
      <c r="HU443" s="28"/>
      <c r="HV443" s="28"/>
      <c r="HW443" s="28"/>
      <c r="HX443" s="28"/>
      <c r="HY443" s="28"/>
      <c r="HZ443" s="28"/>
      <c r="IA443" s="28"/>
      <c r="IB443" s="28"/>
      <c r="IC443" s="28"/>
      <c r="ID443" s="28"/>
      <c r="IE443" s="28"/>
      <c r="IF443" s="28"/>
      <c r="IG443" s="28"/>
      <c r="IH443" s="28"/>
      <c r="II443" s="28"/>
      <c r="IJ443" s="28"/>
      <c r="IK443" s="28"/>
      <c r="IL443" s="28"/>
      <c r="IM443" s="28"/>
      <c r="IN443" s="28"/>
      <c r="IO443" s="28"/>
      <c r="IP443" s="28"/>
      <c r="IQ443" s="28"/>
      <c r="IR443" s="28"/>
      <c r="IS443" s="28"/>
      <c r="IT443" s="28"/>
      <c r="IU443" s="28"/>
      <c r="IV443" s="28"/>
    </row>
    <row r="444" spans="1:256" ht="40.5" customHeight="1">
      <c r="A444" s="34"/>
      <c r="B444" s="86">
        <v>57</v>
      </c>
      <c r="C444" s="85" t="s">
        <v>144</v>
      </c>
      <c r="D444" s="85" t="s">
        <v>43</v>
      </c>
      <c r="E444" s="86">
        <v>3800745769</v>
      </c>
      <c r="F444" s="139" t="s">
        <v>367</v>
      </c>
      <c r="G444" s="140">
        <v>1900</v>
      </c>
      <c r="H444" s="225"/>
      <c r="I444" s="22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8"/>
      <c r="GE444" s="28"/>
      <c r="GF444" s="28"/>
      <c r="GG444" s="28"/>
      <c r="GH444" s="28"/>
      <c r="GI444" s="28"/>
      <c r="GJ444" s="28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8"/>
      <c r="GV444" s="28"/>
      <c r="GW444" s="28"/>
      <c r="GX444" s="28"/>
      <c r="GY444" s="28"/>
      <c r="GZ444" s="28"/>
      <c r="HA444" s="28"/>
      <c r="HB444" s="28"/>
      <c r="HC444" s="28"/>
      <c r="HD444" s="28"/>
      <c r="HE444" s="28"/>
      <c r="HF444" s="28"/>
      <c r="HG444" s="28"/>
      <c r="HH444" s="28"/>
      <c r="HI444" s="28"/>
      <c r="HJ444" s="28"/>
      <c r="HK444" s="28"/>
      <c r="HL444" s="28"/>
      <c r="HM444" s="28"/>
      <c r="HN444" s="28"/>
      <c r="HO444" s="28"/>
      <c r="HP444" s="28"/>
      <c r="HQ444" s="28"/>
      <c r="HR444" s="28"/>
      <c r="HS444" s="28"/>
      <c r="HT444" s="28"/>
      <c r="HU444" s="28"/>
      <c r="HV444" s="28"/>
      <c r="HW444" s="28"/>
      <c r="HX444" s="28"/>
      <c r="HY444" s="28"/>
      <c r="HZ444" s="28"/>
      <c r="IA444" s="28"/>
      <c r="IB444" s="28"/>
      <c r="IC444" s="28"/>
      <c r="ID444" s="28"/>
      <c r="IE444" s="28"/>
      <c r="IF444" s="28"/>
      <c r="IG444" s="28"/>
      <c r="IH444" s="28"/>
      <c r="II444" s="28"/>
      <c r="IJ444" s="28"/>
      <c r="IK444" s="28"/>
      <c r="IL444" s="28"/>
      <c r="IM444" s="28"/>
      <c r="IN444" s="28"/>
      <c r="IO444" s="28"/>
      <c r="IP444" s="28"/>
      <c r="IQ444" s="28"/>
      <c r="IR444" s="28"/>
      <c r="IS444" s="28"/>
      <c r="IT444" s="28"/>
      <c r="IU444" s="28"/>
      <c r="IV444" s="28"/>
    </row>
    <row r="445" spans="1:256" ht="40.5" customHeight="1">
      <c r="A445" s="34"/>
      <c r="B445" s="86">
        <v>58</v>
      </c>
      <c r="C445" s="85" t="s">
        <v>145</v>
      </c>
      <c r="D445" s="85" t="s">
        <v>146</v>
      </c>
      <c r="E445" s="86">
        <v>3800755502</v>
      </c>
      <c r="F445" s="147">
        <v>40679</v>
      </c>
      <c r="G445" s="140">
        <v>500</v>
      </c>
      <c r="H445" s="225"/>
      <c r="I445" s="22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8"/>
      <c r="GE445" s="28"/>
      <c r="GF445" s="28"/>
      <c r="GG445" s="28"/>
      <c r="GH445" s="28"/>
      <c r="GI445" s="28"/>
      <c r="GJ445" s="28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8"/>
      <c r="GV445" s="28"/>
      <c r="GW445" s="28"/>
      <c r="GX445" s="28"/>
      <c r="GY445" s="28"/>
      <c r="GZ445" s="28"/>
      <c r="HA445" s="28"/>
      <c r="HB445" s="28"/>
      <c r="HC445" s="28"/>
      <c r="HD445" s="28"/>
      <c r="HE445" s="28"/>
      <c r="HF445" s="28"/>
      <c r="HG445" s="28"/>
      <c r="HH445" s="28"/>
      <c r="HI445" s="28"/>
      <c r="HJ445" s="28"/>
      <c r="HK445" s="28"/>
      <c r="HL445" s="28"/>
      <c r="HM445" s="28"/>
      <c r="HN445" s="28"/>
      <c r="HO445" s="28"/>
      <c r="HP445" s="28"/>
      <c r="HQ445" s="28"/>
      <c r="HR445" s="28"/>
      <c r="HS445" s="28"/>
      <c r="HT445" s="28"/>
      <c r="HU445" s="28"/>
      <c r="HV445" s="28"/>
      <c r="HW445" s="28"/>
      <c r="HX445" s="28"/>
      <c r="HY445" s="28"/>
      <c r="HZ445" s="28"/>
      <c r="IA445" s="28"/>
      <c r="IB445" s="28"/>
      <c r="IC445" s="28"/>
      <c r="ID445" s="28"/>
      <c r="IE445" s="28"/>
      <c r="IF445" s="28"/>
      <c r="IG445" s="28"/>
      <c r="IH445" s="28"/>
      <c r="II445" s="28"/>
      <c r="IJ445" s="28"/>
      <c r="IK445" s="28"/>
      <c r="IL445" s="28"/>
      <c r="IM445" s="28"/>
      <c r="IN445" s="28"/>
      <c r="IO445" s="28"/>
      <c r="IP445" s="28"/>
      <c r="IQ445" s="28"/>
      <c r="IR445" s="28"/>
      <c r="IS445" s="28"/>
      <c r="IT445" s="28"/>
      <c r="IU445" s="28"/>
      <c r="IV445" s="28"/>
    </row>
    <row r="446" spans="1:256" ht="40.5" customHeight="1">
      <c r="A446" s="34"/>
      <c r="B446" s="86">
        <v>59</v>
      </c>
      <c r="C446" s="85" t="s">
        <v>147</v>
      </c>
      <c r="D446" s="85" t="s">
        <v>148</v>
      </c>
      <c r="E446" s="86">
        <v>3800758214</v>
      </c>
      <c r="F446" s="147">
        <v>40697</v>
      </c>
      <c r="G446" s="140">
        <v>1000</v>
      </c>
      <c r="H446" s="225"/>
      <c r="I446" s="22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  <c r="HG446" s="28"/>
      <c r="HH446" s="28"/>
      <c r="HI446" s="28"/>
      <c r="HJ446" s="28"/>
      <c r="HK446" s="28"/>
      <c r="HL446" s="28"/>
      <c r="HM446" s="28"/>
      <c r="HN446" s="28"/>
      <c r="HO446" s="28"/>
      <c r="HP446" s="28"/>
      <c r="HQ446" s="28"/>
      <c r="HR446" s="28"/>
      <c r="HS446" s="28"/>
      <c r="HT446" s="28"/>
      <c r="HU446" s="28"/>
      <c r="HV446" s="28"/>
      <c r="HW446" s="28"/>
      <c r="HX446" s="28"/>
      <c r="HY446" s="28"/>
      <c r="HZ446" s="28"/>
      <c r="IA446" s="28"/>
      <c r="IB446" s="28"/>
      <c r="IC446" s="28"/>
      <c r="ID446" s="28"/>
      <c r="IE446" s="28"/>
      <c r="IF446" s="28"/>
      <c r="IG446" s="28"/>
      <c r="IH446" s="28"/>
      <c r="II446" s="28"/>
      <c r="IJ446" s="28"/>
      <c r="IK446" s="28"/>
      <c r="IL446" s="28"/>
      <c r="IM446" s="28"/>
      <c r="IN446" s="28"/>
      <c r="IO446" s="28"/>
      <c r="IP446" s="28"/>
      <c r="IQ446" s="28"/>
      <c r="IR446" s="28"/>
      <c r="IS446" s="28"/>
      <c r="IT446" s="28"/>
      <c r="IU446" s="28"/>
      <c r="IV446" s="28"/>
    </row>
    <row r="447" spans="1:256" ht="40.5" customHeight="1">
      <c r="A447" s="34"/>
      <c r="B447" s="86">
        <v>60</v>
      </c>
      <c r="C447" s="89" t="s">
        <v>149</v>
      </c>
      <c r="D447" s="85" t="s">
        <v>150</v>
      </c>
      <c r="E447" s="86">
        <v>3800759320</v>
      </c>
      <c r="F447" s="147">
        <v>40714</v>
      </c>
      <c r="G447" s="140">
        <v>3500</v>
      </c>
      <c r="H447" s="225"/>
      <c r="I447" s="22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 s="28"/>
      <c r="IL447" s="28"/>
      <c r="IM447" s="28"/>
      <c r="IN447" s="28"/>
      <c r="IO447" s="28"/>
      <c r="IP447" s="28"/>
      <c r="IQ447" s="28"/>
      <c r="IR447" s="28"/>
      <c r="IS447" s="28"/>
      <c r="IT447" s="28"/>
      <c r="IU447" s="28"/>
      <c r="IV447" s="28"/>
    </row>
    <row r="448" spans="1:256" s="46" customFormat="1" ht="40.5" customHeight="1">
      <c r="A448" s="34"/>
      <c r="B448" s="86">
        <v>61</v>
      </c>
      <c r="C448" s="85" t="s">
        <v>151</v>
      </c>
      <c r="D448" s="85" t="s">
        <v>152</v>
      </c>
      <c r="E448" s="86">
        <v>3800772480</v>
      </c>
      <c r="F448" s="147">
        <v>40777</v>
      </c>
      <c r="G448" s="140">
        <v>2000</v>
      </c>
      <c r="H448" s="225"/>
      <c r="I448" s="22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  <c r="HG448" s="28"/>
      <c r="HH448" s="28"/>
      <c r="HI448" s="28"/>
      <c r="HJ448" s="28"/>
      <c r="HK448" s="28"/>
      <c r="HL448" s="28"/>
      <c r="HM448" s="28"/>
      <c r="HN448" s="28"/>
      <c r="HO448" s="28"/>
      <c r="HP448" s="28"/>
      <c r="HQ448" s="28"/>
      <c r="HR448" s="28"/>
      <c r="HS448" s="28"/>
      <c r="HT448" s="28"/>
      <c r="HU448" s="28"/>
      <c r="HV448" s="28"/>
      <c r="HW448" s="28"/>
      <c r="HX448" s="28"/>
      <c r="HY448" s="28"/>
      <c r="HZ448" s="28"/>
      <c r="IA448" s="28"/>
      <c r="IB448" s="28"/>
      <c r="IC448" s="28"/>
      <c r="ID448" s="28"/>
      <c r="IE448" s="28"/>
      <c r="IF448" s="28"/>
      <c r="IG448" s="28"/>
      <c r="IH448" s="28"/>
      <c r="II448" s="28"/>
      <c r="IJ448" s="28"/>
      <c r="IK448" s="28"/>
      <c r="IL448" s="28"/>
      <c r="IM448" s="28"/>
      <c r="IN448" s="28"/>
      <c r="IO448" s="28"/>
      <c r="IP448" s="28"/>
      <c r="IQ448" s="28"/>
      <c r="IR448" s="28"/>
      <c r="IS448" s="28"/>
      <c r="IT448" s="28"/>
      <c r="IU448" s="28"/>
      <c r="IV448" s="28"/>
    </row>
    <row r="449" spans="1:256" s="46" customFormat="1" ht="40.5" customHeight="1">
      <c r="A449" s="34"/>
      <c r="B449" s="86">
        <v>62</v>
      </c>
      <c r="C449" s="85" t="s">
        <v>153</v>
      </c>
      <c r="D449" s="85" t="s">
        <v>154</v>
      </c>
      <c r="E449" s="86">
        <v>3800782383</v>
      </c>
      <c r="F449" s="147">
        <v>40814</v>
      </c>
      <c r="G449" s="140">
        <v>5000</v>
      </c>
      <c r="H449" s="225"/>
      <c r="I449" s="22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  <c r="IR449" s="28"/>
      <c r="IS449" s="28"/>
      <c r="IT449" s="28"/>
      <c r="IU449" s="28"/>
      <c r="IV449" s="28"/>
    </row>
    <row r="450" spans="1:256" s="46" customFormat="1" ht="40.5" customHeight="1">
      <c r="A450" s="34"/>
      <c r="B450" s="86">
        <v>63</v>
      </c>
      <c r="C450" s="85" t="s">
        <v>155</v>
      </c>
      <c r="D450" s="85" t="s">
        <v>156</v>
      </c>
      <c r="E450" s="86">
        <v>3800782993</v>
      </c>
      <c r="F450" s="147">
        <v>40816</v>
      </c>
      <c r="G450" s="140">
        <v>1900</v>
      </c>
      <c r="H450" s="225"/>
      <c r="I450" s="22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 s="28"/>
      <c r="IL450" s="28"/>
      <c r="IM450" s="28"/>
      <c r="IN450" s="28"/>
      <c r="IO450" s="28"/>
      <c r="IP450" s="28"/>
      <c r="IQ450" s="28"/>
      <c r="IR450" s="28"/>
      <c r="IS450" s="28"/>
      <c r="IT450" s="28"/>
      <c r="IU450" s="28"/>
      <c r="IV450" s="28"/>
    </row>
    <row r="451" spans="1:256" s="46" customFormat="1" ht="40.5" customHeight="1">
      <c r="A451" s="34"/>
      <c r="B451" s="86">
        <v>64</v>
      </c>
      <c r="C451" s="85" t="s">
        <v>157</v>
      </c>
      <c r="D451" s="85" t="s">
        <v>158</v>
      </c>
      <c r="E451" s="86">
        <v>3800782087</v>
      </c>
      <c r="F451" s="147">
        <v>40813</v>
      </c>
      <c r="G451" s="140">
        <v>10000</v>
      </c>
      <c r="H451" s="225"/>
      <c r="I451" s="22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  <c r="ER451" s="28"/>
      <c r="ES451" s="28"/>
      <c r="ET451" s="28"/>
      <c r="EU451" s="28"/>
      <c r="EV451" s="28"/>
      <c r="EW451" s="28"/>
      <c r="EX451" s="28"/>
      <c r="EY451" s="28"/>
      <c r="EZ451" s="28"/>
      <c r="FA451" s="28"/>
      <c r="FB451" s="28"/>
      <c r="FC451" s="28"/>
      <c r="FD451" s="28"/>
      <c r="FE451" s="28"/>
      <c r="FF451" s="28"/>
      <c r="FG451" s="28"/>
      <c r="FH451" s="28"/>
      <c r="FI451" s="28"/>
      <c r="FJ451" s="28"/>
      <c r="FK451" s="28"/>
      <c r="FL451" s="28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  <c r="GD451" s="28"/>
      <c r="GE451" s="28"/>
      <c r="GF451" s="28"/>
      <c r="GG451" s="28"/>
      <c r="GH451" s="28"/>
      <c r="GI451" s="28"/>
      <c r="GJ451" s="28"/>
      <c r="GK451" s="28"/>
      <c r="GL451" s="28"/>
      <c r="GM451" s="28"/>
      <c r="GN451" s="28"/>
      <c r="GO451" s="28"/>
      <c r="GP451" s="28"/>
      <c r="GQ451" s="28"/>
      <c r="GR451" s="28"/>
      <c r="GS451" s="28"/>
      <c r="GT451" s="28"/>
      <c r="GU451" s="28"/>
      <c r="GV451" s="28"/>
      <c r="GW451" s="28"/>
      <c r="GX451" s="28"/>
      <c r="GY451" s="28"/>
      <c r="GZ451" s="28"/>
      <c r="HA451" s="28"/>
      <c r="HB451" s="28"/>
      <c r="HC451" s="28"/>
      <c r="HD451" s="28"/>
      <c r="HE451" s="28"/>
      <c r="HF451" s="28"/>
      <c r="HG451" s="28"/>
      <c r="HH451" s="28"/>
      <c r="HI451" s="28"/>
      <c r="HJ451" s="28"/>
      <c r="HK451" s="28"/>
      <c r="HL451" s="28"/>
      <c r="HM451" s="28"/>
      <c r="HN451" s="28"/>
      <c r="HO451" s="28"/>
      <c r="HP451" s="28"/>
      <c r="HQ451" s="28"/>
      <c r="HR451" s="28"/>
      <c r="HS451" s="28"/>
      <c r="HT451" s="28"/>
      <c r="HU451" s="28"/>
      <c r="HV451" s="28"/>
      <c r="HW451" s="28"/>
      <c r="HX451" s="28"/>
      <c r="HY451" s="28"/>
      <c r="HZ451" s="28"/>
      <c r="IA451" s="28"/>
      <c r="IB451" s="28"/>
      <c r="IC451" s="28"/>
      <c r="ID451" s="28"/>
      <c r="IE451" s="28"/>
      <c r="IF451" s="28"/>
      <c r="IG451" s="28"/>
      <c r="IH451" s="28"/>
      <c r="II451" s="28"/>
      <c r="IJ451" s="28"/>
      <c r="IK451" s="28"/>
      <c r="IL451" s="28"/>
      <c r="IM451" s="28"/>
      <c r="IN451" s="28"/>
      <c r="IO451" s="28"/>
      <c r="IP451" s="28"/>
      <c r="IQ451" s="28"/>
      <c r="IR451" s="28"/>
      <c r="IS451" s="28"/>
      <c r="IT451" s="28"/>
      <c r="IU451" s="28"/>
      <c r="IV451" s="28"/>
    </row>
    <row r="452" spans="1:256" s="46" customFormat="1" ht="40.5" customHeight="1">
      <c r="A452" s="34"/>
      <c r="B452" s="86">
        <v>65</v>
      </c>
      <c r="C452" s="89" t="s">
        <v>159</v>
      </c>
      <c r="D452" s="85" t="s">
        <v>160</v>
      </c>
      <c r="E452" s="86">
        <v>3800784655</v>
      </c>
      <c r="F452" s="147">
        <v>40826</v>
      </c>
      <c r="G452" s="140">
        <v>1900</v>
      </c>
      <c r="H452" s="225"/>
      <c r="I452" s="22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 s="28"/>
      <c r="IR452" s="28"/>
      <c r="IS452" s="28"/>
      <c r="IT452" s="28"/>
      <c r="IU452" s="28"/>
      <c r="IV452" s="28"/>
    </row>
    <row r="453" spans="1:232" ht="40.5" customHeight="1">
      <c r="A453" s="34"/>
      <c r="B453" s="86">
        <v>66</v>
      </c>
      <c r="C453" s="89" t="s">
        <v>161</v>
      </c>
      <c r="D453" s="85" t="s">
        <v>162</v>
      </c>
      <c r="E453" s="86">
        <v>3800787751</v>
      </c>
      <c r="F453" s="147">
        <v>40842</v>
      </c>
      <c r="G453" s="140">
        <v>3000</v>
      </c>
      <c r="H453" s="225"/>
      <c r="I453" s="22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</row>
    <row r="454" spans="1:256" ht="40.5" customHeight="1">
      <c r="A454" s="34"/>
      <c r="B454" s="86">
        <v>67</v>
      </c>
      <c r="C454" s="85" t="s">
        <v>502</v>
      </c>
      <c r="D454" s="85" t="s">
        <v>501</v>
      </c>
      <c r="E454" s="86">
        <v>3800792293</v>
      </c>
      <c r="F454" s="147">
        <v>40868</v>
      </c>
      <c r="G454" s="140">
        <v>2000</v>
      </c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  <c r="IV454" s="45"/>
    </row>
    <row r="455" spans="1:256" ht="40.5" customHeight="1">
      <c r="A455" s="34"/>
      <c r="B455" s="86">
        <v>68</v>
      </c>
      <c r="C455" s="85" t="s">
        <v>500</v>
      </c>
      <c r="D455" s="85" t="s">
        <v>499</v>
      </c>
      <c r="E455" s="86">
        <v>3800792864</v>
      </c>
      <c r="F455" s="147">
        <v>40869</v>
      </c>
      <c r="G455" s="140">
        <v>1900</v>
      </c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  <c r="IV455" s="45"/>
    </row>
    <row r="456" spans="1:7" s="45" customFormat="1" ht="40.5" customHeight="1">
      <c r="A456" s="34"/>
      <c r="B456" s="86">
        <v>69</v>
      </c>
      <c r="C456" s="85" t="s">
        <v>498</v>
      </c>
      <c r="D456" s="85" t="s">
        <v>497</v>
      </c>
      <c r="E456" s="86">
        <v>3800794251</v>
      </c>
      <c r="F456" s="147">
        <v>40875</v>
      </c>
      <c r="G456" s="140">
        <v>6000</v>
      </c>
    </row>
    <row r="457" spans="1:256" ht="40.5" customHeight="1">
      <c r="A457" s="34"/>
      <c r="B457" s="86">
        <v>70</v>
      </c>
      <c r="C457" s="85" t="s">
        <v>496</v>
      </c>
      <c r="D457" s="85" t="s">
        <v>495</v>
      </c>
      <c r="E457" s="86">
        <v>3800795209</v>
      </c>
      <c r="F457" s="147">
        <v>40875</v>
      </c>
      <c r="G457" s="140">
        <v>1900</v>
      </c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  <c r="IV457" s="45"/>
    </row>
    <row r="458" spans="1:256" ht="40.5" customHeight="1">
      <c r="A458" s="34"/>
      <c r="B458" s="86">
        <v>71</v>
      </c>
      <c r="C458" s="85" t="s">
        <v>504</v>
      </c>
      <c r="D458" s="85" t="s">
        <v>162</v>
      </c>
      <c r="E458" s="86">
        <v>3800798471</v>
      </c>
      <c r="F458" s="147">
        <v>40882</v>
      </c>
      <c r="G458" s="140">
        <v>1900</v>
      </c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  <c r="IV458" s="45"/>
    </row>
    <row r="459" spans="1:256" s="46" customFormat="1" ht="40.5" customHeight="1">
      <c r="A459" s="34"/>
      <c r="B459" s="86">
        <v>72</v>
      </c>
      <c r="C459" s="85" t="s">
        <v>503</v>
      </c>
      <c r="D459" s="85" t="s">
        <v>506</v>
      </c>
      <c r="E459" s="86">
        <v>3800803851</v>
      </c>
      <c r="F459" s="147">
        <v>40899</v>
      </c>
      <c r="G459" s="140">
        <v>1900</v>
      </c>
      <c r="H459" s="44"/>
      <c r="I459" s="44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  <c r="IV459" s="45"/>
    </row>
    <row r="460" spans="1:232" ht="40.5" customHeight="1">
      <c r="A460" s="34"/>
      <c r="B460" s="86">
        <v>73</v>
      </c>
      <c r="C460" s="85" t="s">
        <v>515</v>
      </c>
      <c r="D460" s="85" t="s">
        <v>1248</v>
      </c>
      <c r="E460" s="86">
        <v>3800805760</v>
      </c>
      <c r="F460" s="139" t="s">
        <v>516</v>
      </c>
      <c r="G460" s="140">
        <v>1500</v>
      </c>
      <c r="H460" s="28"/>
      <c r="I460" s="45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</row>
    <row r="461" spans="1:256" s="64" customFormat="1" ht="40.5" customHeight="1">
      <c r="A461" s="34"/>
      <c r="B461" s="86">
        <v>74</v>
      </c>
      <c r="C461" s="85" t="s">
        <v>84</v>
      </c>
      <c r="D461" s="85" t="s">
        <v>85</v>
      </c>
      <c r="E461" s="86">
        <v>3800818167</v>
      </c>
      <c r="F461" s="147">
        <v>40927</v>
      </c>
      <c r="G461" s="140">
        <v>4500</v>
      </c>
      <c r="H461" s="45"/>
      <c r="I461" s="45"/>
      <c r="J461" s="45"/>
      <c r="K461" s="45"/>
      <c r="L461" s="45"/>
      <c r="M461" s="45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46"/>
      <c r="DP461" s="46"/>
      <c r="DQ461" s="46"/>
      <c r="DR461" s="46"/>
      <c r="DS461" s="46"/>
      <c r="DT461" s="46"/>
      <c r="DU461" s="46"/>
      <c r="DV461" s="46"/>
      <c r="DW461" s="46"/>
      <c r="DX461" s="46"/>
      <c r="DY461" s="46"/>
      <c r="DZ461" s="46"/>
      <c r="EA461" s="46"/>
      <c r="EB461" s="46"/>
      <c r="EC461" s="46"/>
      <c r="ED461" s="46"/>
      <c r="EE461" s="46"/>
      <c r="EF461" s="46"/>
      <c r="EG461" s="46"/>
      <c r="EH461" s="46"/>
      <c r="EI461" s="46"/>
      <c r="EJ461" s="46"/>
      <c r="EK461" s="46"/>
      <c r="EL461" s="46"/>
      <c r="EM461" s="46"/>
      <c r="EN461" s="46"/>
      <c r="EO461" s="46"/>
      <c r="EP461" s="46"/>
      <c r="EQ461" s="46"/>
      <c r="ER461" s="46"/>
      <c r="ES461" s="46"/>
      <c r="ET461" s="46"/>
      <c r="EU461" s="46"/>
      <c r="EV461" s="46"/>
      <c r="EW461" s="46"/>
      <c r="EX461" s="46"/>
      <c r="EY461" s="46"/>
      <c r="EZ461" s="46"/>
      <c r="FA461" s="46"/>
      <c r="FB461" s="46"/>
      <c r="FC461" s="46"/>
      <c r="FD461" s="46"/>
      <c r="FE461" s="46"/>
      <c r="FF461" s="46"/>
      <c r="FG461" s="46"/>
      <c r="FH461" s="46"/>
      <c r="FI461" s="46"/>
      <c r="FJ461" s="46"/>
      <c r="FK461" s="46"/>
      <c r="FL461" s="46"/>
      <c r="FM461" s="46"/>
      <c r="FN461" s="46"/>
      <c r="FO461" s="46"/>
      <c r="FP461" s="46"/>
      <c r="FQ461" s="46"/>
      <c r="FR461" s="46"/>
      <c r="FS461" s="46"/>
      <c r="FT461" s="46"/>
      <c r="FU461" s="46"/>
      <c r="FV461" s="46"/>
      <c r="FW461" s="46"/>
      <c r="FX461" s="46"/>
      <c r="FY461" s="46"/>
      <c r="FZ461" s="46"/>
      <c r="GA461" s="46"/>
      <c r="GB461" s="46"/>
      <c r="GC461" s="46"/>
      <c r="GD461" s="46"/>
      <c r="GE461" s="46"/>
      <c r="GF461" s="46"/>
      <c r="GG461" s="46"/>
      <c r="GH461" s="46"/>
      <c r="GI461" s="46"/>
      <c r="GJ461" s="46"/>
      <c r="GK461" s="46"/>
      <c r="GL461" s="46"/>
      <c r="GM461" s="46"/>
      <c r="GN461" s="46"/>
      <c r="GO461" s="46"/>
      <c r="GP461" s="46"/>
      <c r="GQ461" s="46"/>
      <c r="GR461" s="46"/>
      <c r="GS461" s="46"/>
      <c r="GT461" s="46"/>
      <c r="GU461" s="46"/>
      <c r="GV461" s="46"/>
      <c r="GW461" s="46"/>
      <c r="GX461" s="46"/>
      <c r="GY461" s="46"/>
      <c r="GZ461" s="46"/>
      <c r="HA461" s="46"/>
      <c r="HB461" s="46"/>
      <c r="HC461" s="46"/>
      <c r="HD461" s="46"/>
      <c r="HE461" s="46"/>
      <c r="HF461" s="46"/>
      <c r="HG461" s="46"/>
      <c r="HH461" s="46"/>
      <c r="HI461" s="46"/>
      <c r="HJ461" s="46"/>
      <c r="HK461" s="46"/>
      <c r="HL461" s="46"/>
      <c r="HM461" s="46"/>
      <c r="HN461" s="46"/>
      <c r="HO461" s="46"/>
      <c r="HP461" s="46"/>
      <c r="HQ461" s="46"/>
      <c r="HR461" s="46"/>
      <c r="HS461" s="46"/>
      <c r="HT461" s="46"/>
      <c r="HU461" s="46"/>
      <c r="HV461" s="46"/>
      <c r="HW461" s="46"/>
      <c r="HX461" s="46"/>
      <c r="HY461" s="46"/>
      <c r="HZ461" s="46"/>
      <c r="IA461" s="46"/>
      <c r="IB461" s="46"/>
      <c r="IC461" s="46"/>
      <c r="ID461" s="46"/>
      <c r="IE461" s="46"/>
      <c r="IF461" s="46"/>
      <c r="IG461" s="46"/>
      <c r="IH461" s="46"/>
      <c r="II461" s="46"/>
      <c r="IJ461" s="46"/>
      <c r="IK461" s="46"/>
      <c r="IL461" s="46"/>
      <c r="IM461" s="46"/>
      <c r="IN461" s="46"/>
      <c r="IO461" s="46"/>
      <c r="IP461" s="46"/>
      <c r="IQ461" s="46"/>
      <c r="IR461" s="46"/>
      <c r="IS461" s="46"/>
      <c r="IT461" s="46"/>
      <c r="IU461" s="46"/>
      <c r="IV461" s="46"/>
    </row>
    <row r="462" spans="1:256" s="64" customFormat="1" ht="40.5" customHeight="1">
      <c r="A462" s="34"/>
      <c r="B462" s="86">
        <v>75</v>
      </c>
      <c r="C462" s="85" t="s">
        <v>86</v>
      </c>
      <c r="D462" s="85" t="s">
        <v>87</v>
      </c>
      <c r="E462" s="86">
        <v>3800305373</v>
      </c>
      <c r="F462" s="147">
        <v>40924</v>
      </c>
      <c r="G462" s="140">
        <v>1900</v>
      </c>
      <c r="H462" s="46"/>
      <c r="I462" s="45"/>
      <c r="J462" s="45"/>
      <c r="K462" s="45"/>
      <c r="L462" s="45"/>
      <c r="M462" s="45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  <c r="FM462" s="46"/>
      <c r="FN462" s="46"/>
      <c r="FO462" s="46"/>
      <c r="FP462" s="46"/>
      <c r="FQ462" s="46"/>
      <c r="FR462" s="46"/>
      <c r="FS462" s="46"/>
      <c r="FT462" s="46"/>
      <c r="FU462" s="46"/>
      <c r="FV462" s="46"/>
      <c r="FW462" s="46"/>
      <c r="FX462" s="46"/>
      <c r="FY462" s="46"/>
      <c r="FZ462" s="46"/>
      <c r="GA462" s="46"/>
      <c r="GB462" s="46"/>
      <c r="GC462" s="46"/>
      <c r="GD462" s="46"/>
      <c r="GE462" s="46"/>
      <c r="GF462" s="46"/>
      <c r="GG462" s="46"/>
      <c r="GH462" s="46"/>
      <c r="GI462" s="46"/>
      <c r="GJ462" s="46"/>
      <c r="GK462" s="46"/>
      <c r="GL462" s="46"/>
      <c r="GM462" s="46"/>
      <c r="GN462" s="46"/>
      <c r="GO462" s="46"/>
      <c r="GP462" s="46"/>
      <c r="GQ462" s="46"/>
      <c r="GR462" s="46"/>
      <c r="GS462" s="46"/>
      <c r="GT462" s="46"/>
      <c r="GU462" s="46"/>
      <c r="GV462" s="46"/>
      <c r="GW462" s="46"/>
      <c r="GX462" s="46"/>
      <c r="GY462" s="46"/>
      <c r="GZ462" s="46"/>
      <c r="HA462" s="46"/>
      <c r="HB462" s="46"/>
      <c r="HC462" s="46"/>
      <c r="HD462" s="46"/>
      <c r="HE462" s="46"/>
      <c r="HF462" s="46"/>
      <c r="HG462" s="46"/>
      <c r="HH462" s="46"/>
      <c r="HI462" s="46"/>
      <c r="HJ462" s="46"/>
      <c r="HK462" s="46"/>
      <c r="HL462" s="46"/>
      <c r="HM462" s="46"/>
      <c r="HN462" s="46"/>
      <c r="HO462" s="46"/>
      <c r="HP462" s="46"/>
      <c r="HQ462" s="46"/>
      <c r="HR462" s="46"/>
      <c r="HS462" s="46"/>
      <c r="HT462" s="46"/>
      <c r="HU462" s="46"/>
      <c r="HV462" s="46"/>
      <c r="HW462" s="46"/>
      <c r="HX462" s="46"/>
      <c r="HY462" s="46"/>
      <c r="HZ462" s="46"/>
      <c r="IA462" s="46"/>
      <c r="IB462" s="46"/>
      <c r="IC462" s="46"/>
      <c r="ID462" s="46"/>
      <c r="IE462" s="46"/>
      <c r="IF462" s="46"/>
      <c r="IG462" s="46"/>
      <c r="IH462" s="46"/>
      <c r="II462" s="46"/>
      <c r="IJ462" s="46"/>
      <c r="IK462" s="46"/>
      <c r="IL462" s="46"/>
      <c r="IM462" s="46"/>
      <c r="IN462" s="46"/>
      <c r="IO462" s="46"/>
      <c r="IP462" s="46"/>
      <c r="IQ462" s="46"/>
      <c r="IR462" s="46"/>
      <c r="IS462" s="46"/>
      <c r="IT462" s="46"/>
      <c r="IU462" s="46"/>
      <c r="IV462" s="46"/>
    </row>
    <row r="463" spans="1:256" s="45" customFormat="1" ht="40.5" customHeight="1">
      <c r="A463" s="34"/>
      <c r="B463" s="86">
        <v>76</v>
      </c>
      <c r="C463" s="85" t="s">
        <v>88</v>
      </c>
      <c r="D463" s="85" t="s">
        <v>89</v>
      </c>
      <c r="E463" s="86">
        <v>3800818174</v>
      </c>
      <c r="F463" s="147">
        <v>40927</v>
      </c>
      <c r="G463" s="140">
        <v>6000</v>
      </c>
      <c r="H463" s="44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  <c r="FM463" s="46"/>
      <c r="FN463" s="46"/>
      <c r="FO463" s="46"/>
      <c r="FP463" s="46"/>
      <c r="FQ463" s="46"/>
      <c r="FR463" s="46"/>
      <c r="FS463" s="46"/>
      <c r="FT463" s="46"/>
      <c r="FU463" s="46"/>
      <c r="FV463" s="46"/>
      <c r="FW463" s="46"/>
      <c r="FX463" s="46"/>
      <c r="FY463" s="46"/>
      <c r="FZ463" s="46"/>
      <c r="GA463" s="46"/>
      <c r="GB463" s="46"/>
      <c r="GC463" s="46"/>
      <c r="GD463" s="46"/>
      <c r="GE463" s="46"/>
      <c r="GF463" s="46"/>
      <c r="GG463" s="46"/>
      <c r="GH463" s="46"/>
      <c r="GI463" s="46"/>
      <c r="GJ463" s="46"/>
      <c r="GK463" s="46"/>
      <c r="GL463" s="46"/>
      <c r="GM463" s="46"/>
      <c r="GN463" s="46"/>
      <c r="GO463" s="46"/>
      <c r="GP463" s="46"/>
      <c r="GQ463" s="46"/>
      <c r="GR463" s="46"/>
      <c r="GS463" s="46"/>
      <c r="GT463" s="46"/>
      <c r="GU463" s="46"/>
      <c r="GV463" s="46"/>
      <c r="GW463" s="46"/>
      <c r="GX463" s="46"/>
      <c r="GY463" s="46"/>
      <c r="GZ463" s="46"/>
      <c r="HA463" s="46"/>
      <c r="HB463" s="46"/>
      <c r="HC463" s="46"/>
      <c r="HD463" s="46"/>
      <c r="HE463" s="46"/>
      <c r="HF463" s="46"/>
      <c r="HG463" s="46"/>
      <c r="HH463" s="46"/>
      <c r="HI463" s="46"/>
      <c r="HJ463" s="46"/>
      <c r="HK463" s="46"/>
      <c r="HL463" s="46"/>
      <c r="HM463" s="46"/>
      <c r="HN463" s="46"/>
      <c r="HO463" s="46"/>
      <c r="HP463" s="46"/>
      <c r="HQ463" s="46"/>
      <c r="HR463" s="46"/>
      <c r="HS463" s="46"/>
      <c r="HT463" s="46"/>
      <c r="HU463" s="46"/>
      <c r="HV463" s="46"/>
      <c r="HW463" s="46"/>
      <c r="HX463" s="46"/>
      <c r="HY463" s="46"/>
      <c r="HZ463" s="46"/>
      <c r="IA463" s="46"/>
      <c r="IB463" s="46"/>
      <c r="IC463" s="46"/>
      <c r="ID463" s="46"/>
      <c r="IE463" s="46"/>
      <c r="IF463" s="46"/>
      <c r="IG463" s="46"/>
      <c r="IH463" s="46"/>
      <c r="II463" s="46"/>
      <c r="IJ463" s="46"/>
      <c r="IK463" s="46"/>
      <c r="IL463" s="46"/>
      <c r="IM463" s="46"/>
      <c r="IN463" s="46"/>
      <c r="IO463" s="46"/>
      <c r="IP463" s="46"/>
      <c r="IQ463" s="46"/>
      <c r="IR463" s="46"/>
      <c r="IS463" s="46"/>
      <c r="IT463" s="46"/>
      <c r="IU463" s="46"/>
      <c r="IV463" s="46"/>
    </row>
    <row r="464" spans="1:256" ht="40.5" customHeight="1">
      <c r="A464" s="34"/>
      <c r="B464" s="86">
        <v>77</v>
      </c>
      <c r="C464" s="284" t="s">
        <v>90</v>
      </c>
      <c r="D464" s="85" t="s">
        <v>1068</v>
      </c>
      <c r="E464" s="186">
        <v>3801002477</v>
      </c>
      <c r="F464" s="147">
        <v>41103</v>
      </c>
      <c r="G464" s="140">
        <v>15000</v>
      </c>
      <c r="H464" s="150"/>
      <c r="I464" s="187"/>
      <c r="J464" s="45"/>
      <c r="K464" s="45"/>
      <c r="L464" s="45"/>
      <c r="M464" s="45"/>
      <c r="N464" s="45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  <c r="FM464" s="46"/>
      <c r="FN464" s="46"/>
      <c r="FO464" s="46"/>
      <c r="FP464" s="46"/>
      <c r="FQ464" s="46"/>
      <c r="FR464" s="46"/>
      <c r="FS464" s="46"/>
      <c r="FT464" s="46"/>
      <c r="FU464" s="46"/>
      <c r="FV464" s="46"/>
      <c r="FW464" s="46"/>
      <c r="FX464" s="46"/>
      <c r="FY464" s="46"/>
      <c r="FZ464" s="46"/>
      <c r="GA464" s="46"/>
      <c r="GB464" s="46"/>
      <c r="GC464" s="46"/>
      <c r="GD464" s="46"/>
      <c r="GE464" s="46"/>
      <c r="GF464" s="46"/>
      <c r="GG464" s="46"/>
      <c r="GH464" s="46"/>
      <c r="GI464" s="46"/>
      <c r="GJ464" s="46"/>
      <c r="GK464" s="46"/>
      <c r="GL464" s="46"/>
      <c r="GM464" s="46"/>
      <c r="GN464" s="46"/>
      <c r="GO464" s="46"/>
      <c r="GP464" s="46"/>
      <c r="GQ464" s="46"/>
      <c r="GR464" s="46"/>
      <c r="GS464" s="46"/>
      <c r="GT464" s="46"/>
      <c r="GU464" s="46"/>
      <c r="GV464" s="46"/>
      <c r="GW464" s="46"/>
      <c r="GX464" s="46"/>
      <c r="GY464" s="46"/>
      <c r="GZ464" s="46"/>
      <c r="HA464" s="46"/>
      <c r="HB464" s="46"/>
      <c r="HC464" s="46"/>
      <c r="HD464" s="46"/>
      <c r="HE464" s="46"/>
      <c r="HF464" s="46"/>
      <c r="HG464" s="46"/>
      <c r="HH464" s="46"/>
      <c r="HI464" s="46"/>
      <c r="HJ464" s="46"/>
      <c r="HK464" s="46"/>
      <c r="HL464" s="46"/>
      <c r="HM464" s="46"/>
      <c r="HN464" s="46"/>
      <c r="HO464" s="46"/>
      <c r="HP464" s="46"/>
      <c r="HQ464" s="46"/>
      <c r="HR464" s="46"/>
      <c r="HS464" s="46"/>
      <c r="HT464" s="46"/>
      <c r="HU464" s="46"/>
      <c r="HV464" s="46"/>
      <c r="HW464" s="46"/>
      <c r="HX464" s="46"/>
      <c r="HY464" s="46"/>
      <c r="HZ464" s="46"/>
      <c r="IA464" s="46"/>
      <c r="IB464" s="46"/>
      <c r="IC464" s="46"/>
      <c r="ID464" s="46"/>
      <c r="IE464" s="46"/>
      <c r="IF464" s="46"/>
      <c r="IG464" s="46"/>
      <c r="IH464" s="46"/>
      <c r="II464" s="46"/>
      <c r="IJ464" s="46"/>
      <c r="IK464" s="46"/>
      <c r="IL464" s="46"/>
      <c r="IM464" s="46"/>
      <c r="IN464" s="46"/>
      <c r="IO464" s="46"/>
      <c r="IP464" s="46"/>
      <c r="IQ464" s="46"/>
      <c r="IR464" s="46"/>
      <c r="IS464" s="46"/>
      <c r="IT464" s="46"/>
      <c r="IU464" s="46"/>
      <c r="IV464" s="46"/>
    </row>
    <row r="465" spans="1:256" ht="40.5" customHeight="1">
      <c r="A465" s="34"/>
      <c r="B465" s="86">
        <v>78</v>
      </c>
      <c r="C465" s="89" t="s">
        <v>102</v>
      </c>
      <c r="D465" s="85" t="s">
        <v>101</v>
      </c>
      <c r="E465" s="186">
        <v>3801022480</v>
      </c>
      <c r="F465" s="147">
        <v>41142</v>
      </c>
      <c r="G465" s="140">
        <v>1000</v>
      </c>
      <c r="H465" s="188"/>
      <c r="I465" s="189"/>
      <c r="J465" s="45"/>
      <c r="K465" s="45"/>
      <c r="L465" s="45"/>
      <c r="M465" s="45"/>
      <c r="N465" s="45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6"/>
      <c r="EX465" s="46"/>
      <c r="EY465" s="46"/>
      <c r="EZ465" s="46"/>
      <c r="FA465" s="46"/>
      <c r="FB465" s="46"/>
      <c r="FC465" s="46"/>
      <c r="FD465" s="46"/>
      <c r="FE465" s="46"/>
      <c r="FF465" s="46"/>
      <c r="FG465" s="46"/>
      <c r="FH465" s="46"/>
      <c r="FI465" s="46"/>
      <c r="FJ465" s="46"/>
      <c r="FK465" s="46"/>
      <c r="FL465" s="46"/>
      <c r="FM465" s="46"/>
      <c r="FN465" s="46"/>
      <c r="FO465" s="46"/>
      <c r="FP465" s="46"/>
      <c r="FQ465" s="46"/>
      <c r="FR465" s="46"/>
      <c r="FS465" s="46"/>
      <c r="FT465" s="46"/>
      <c r="FU465" s="46"/>
      <c r="FV465" s="46"/>
      <c r="FW465" s="46"/>
      <c r="FX465" s="46"/>
      <c r="FY465" s="46"/>
      <c r="FZ465" s="46"/>
      <c r="GA465" s="46"/>
      <c r="GB465" s="46"/>
      <c r="GC465" s="46"/>
      <c r="GD465" s="46"/>
      <c r="GE465" s="46"/>
      <c r="GF465" s="46"/>
      <c r="GG465" s="46"/>
      <c r="GH465" s="46"/>
      <c r="GI465" s="46"/>
      <c r="GJ465" s="46"/>
      <c r="GK465" s="46"/>
      <c r="GL465" s="46"/>
      <c r="GM465" s="46"/>
      <c r="GN465" s="46"/>
      <c r="GO465" s="46"/>
      <c r="GP465" s="46"/>
      <c r="GQ465" s="46"/>
      <c r="GR465" s="46"/>
      <c r="GS465" s="46"/>
      <c r="GT465" s="46"/>
      <c r="GU465" s="46"/>
      <c r="GV465" s="46"/>
      <c r="GW465" s="46"/>
      <c r="GX465" s="46"/>
      <c r="GY465" s="46"/>
      <c r="GZ465" s="46"/>
      <c r="HA465" s="46"/>
      <c r="HB465" s="46"/>
      <c r="HC465" s="46"/>
      <c r="HD465" s="46"/>
      <c r="HE465" s="46"/>
      <c r="HF465" s="46"/>
      <c r="HG465" s="46"/>
      <c r="HH465" s="46"/>
      <c r="HI465" s="46"/>
      <c r="HJ465" s="46"/>
      <c r="HK465" s="46"/>
      <c r="HL465" s="46"/>
      <c r="HM465" s="46"/>
      <c r="HN465" s="46"/>
      <c r="HO465" s="46"/>
      <c r="HP465" s="46"/>
      <c r="HQ465" s="46"/>
      <c r="HR465" s="46"/>
      <c r="HS465" s="46"/>
      <c r="HT465" s="46"/>
      <c r="HU465" s="46"/>
      <c r="HV465" s="46"/>
      <c r="HW465" s="46"/>
      <c r="HX465" s="46"/>
      <c r="HY465" s="46"/>
      <c r="HZ465" s="46"/>
      <c r="IA465" s="46"/>
      <c r="IB465" s="46"/>
      <c r="IC465" s="46"/>
      <c r="ID465" s="46"/>
      <c r="IE465" s="46"/>
      <c r="IF465" s="46"/>
      <c r="IG465" s="46"/>
      <c r="IH465" s="46"/>
      <c r="II465" s="46"/>
      <c r="IJ465" s="46"/>
      <c r="IK465" s="46"/>
      <c r="IL465" s="46"/>
      <c r="IM465" s="46"/>
      <c r="IN465" s="46"/>
      <c r="IO465" s="46"/>
      <c r="IP465" s="46"/>
      <c r="IQ465" s="46"/>
      <c r="IR465" s="46"/>
      <c r="IS465" s="46"/>
      <c r="IT465" s="46"/>
      <c r="IU465" s="46"/>
      <c r="IV465" s="46"/>
    </row>
    <row r="466" spans="1:256" s="28" customFormat="1" ht="40.5" customHeight="1">
      <c r="A466" s="34"/>
      <c r="B466" s="86">
        <v>79</v>
      </c>
      <c r="C466" s="89" t="s">
        <v>100</v>
      </c>
      <c r="D466" s="85" t="s">
        <v>99</v>
      </c>
      <c r="E466" s="186">
        <v>3801034616</v>
      </c>
      <c r="F466" s="147" t="s">
        <v>98</v>
      </c>
      <c r="G466" s="140">
        <v>3000</v>
      </c>
      <c r="H466" s="190"/>
      <c r="I466" s="119"/>
      <c r="J466" s="45"/>
      <c r="K466" s="45"/>
      <c r="L466" s="45"/>
      <c r="M466" s="45"/>
      <c r="N466" s="45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6"/>
      <c r="EX466" s="46"/>
      <c r="EY466" s="46"/>
      <c r="EZ466" s="46"/>
      <c r="FA466" s="46"/>
      <c r="FB466" s="46"/>
      <c r="FC466" s="46"/>
      <c r="FD466" s="46"/>
      <c r="FE466" s="46"/>
      <c r="FF466" s="46"/>
      <c r="FG466" s="46"/>
      <c r="FH466" s="46"/>
      <c r="FI466" s="46"/>
      <c r="FJ466" s="46"/>
      <c r="FK466" s="46"/>
      <c r="FL466" s="46"/>
      <c r="FM466" s="46"/>
      <c r="FN466" s="46"/>
      <c r="FO466" s="46"/>
      <c r="FP466" s="46"/>
      <c r="FQ466" s="46"/>
      <c r="FR466" s="46"/>
      <c r="FS466" s="46"/>
      <c r="FT466" s="46"/>
      <c r="FU466" s="46"/>
      <c r="FV466" s="46"/>
      <c r="FW466" s="46"/>
      <c r="FX466" s="46"/>
      <c r="FY466" s="46"/>
      <c r="FZ466" s="46"/>
      <c r="GA466" s="46"/>
      <c r="GB466" s="46"/>
      <c r="GC466" s="46"/>
      <c r="GD466" s="46"/>
      <c r="GE466" s="46"/>
      <c r="GF466" s="46"/>
      <c r="GG466" s="46"/>
      <c r="GH466" s="46"/>
      <c r="GI466" s="46"/>
      <c r="GJ466" s="46"/>
      <c r="GK466" s="46"/>
      <c r="GL466" s="46"/>
      <c r="GM466" s="46"/>
      <c r="GN466" s="46"/>
      <c r="GO466" s="46"/>
      <c r="GP466" s="46"/>
      <c r="GQ466" s="46"/>
      <c r="GR466" s="46"/>
      <c r="GS466" s="46"/>
      <c r="GT466" s="46"/>
      <c r="GU466" s="46"/>
      <c r="GV466" s="46"/>
      <c r="GW466" s="46"/>
      <c r="GX466" s="46"/>
      <c r="GY466" s="46"/>
      <c r="GZ466" s="46"/>
      <c r="HA466" s="46"/>
      <c r="HB466" s="46"/>
      <c r="HC466" s="46"/>
      <c r="HD466" s="46"/>
      <c r="HE466" s="46"/>
      <c r="HF466" s="46"/>
      <c r="HG466" s="46"/>
      <c r="HH466" s="46"/>
      <c r="HI466" s="46"/>
      <c r="HJ466" s="46"/>
      <c r="HK466" s="46"/>
      <c r="HL466" s="46"/>
      <c r="HM466" s="46"/>
      <c r="HN466" s="46"/>
      <c r="HO466" s="46"/>
      <c r="HP466" s="46"/>
      <c r="HQ466" s="46"/>
      <c r="HR466" s="46"/>
      <c r="HS466" s="46"/>
      <c r="HT466" s="46"/>
      <c r="HU466" s="46"/>
      <c r="HV466" s="46"/>
      <c r="HW466" s="46"/>
      <c r="HX466" s="46"/>
      <c r="HY466" s="46"/>
      <c r="HZ466" s="46"/>
      <c r="IA466" s="46"/>
      <c r="IB466" s="46"/>
      <c r="IC466" s="46"/>
      <c r="ID466" s="46"/>
      <c r="IE466" s="46"/>
      <c r="IF466" s="46"/>
      <c r="IG466" s="46"/>
      <c r="IH466" s="46"/>
      <c r="II466" s="46"/>
      <c r="IJ466" s="46"/>
      <c r="IK466" s="46"/>
      <c r="IL466" s="46"/>
      <c r="IM466" s="46"/>
      <c r="IN466" s="46"/>
      <c r="IO466" s="46"/>
      <c r="IP466" s="46"/>
      <c r="IQ466" s="46"/>
      <c r="IR466" s="46"/>
      <c r="IS466" s="46"/>
      <c r="IT466" s="46"/>
      <c r="IU466" s="46"/>
      <c r="IV466" s="46"/>
    </row>
    <row r="467" spans="1:256" s="28" customFormat="1" ht="40.5" customHeight="1">
      <c r="A467" s="34"/>
      <c r="B467" s="86">
        <v>80</v>
      </c>
      <c r="C467" s="85" t="s">
        <v>97</v>
      </c>
      <c r="D467" s="85" t="s">
        <v>31</v>
      </c>
      <c r="E467" s="186">
        <v>3801035049</v>
      </c>
      <c r="F467" s="147" t="s">
        <v>91</v>
      </c>
      <c r="G467" s="140">
        <v>4000</v>
      </c>
      <c r="H467" s="190"/>
      <c r="I467" s="119"/>
      <c r="J467" s="45"/>
      <c r="K467" s="45"/>
      <c r="L467" s="45"/>
      <c r="M467" s="45"/>
      <c r="N467" s="45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6"/>
      <c r="EX467" s="46"/>
      <c r="EY467" s="46"/>
      <c r="EZ467" s="46"/>
      <c r="FA467" s="46"/>
      <c r="FB467" s="46"/>
      <c r="FC467" s="46"/>
      <c r="FD467" s="46"/>
      <c r="FE467" s="46"/>
      <c r="FF467" s="46"/>
      <c r="FG467" s="46"/>
      <c r="FH467" s="46"/>
      <c r="FI467" s="46"/>
      <c r="FJ467" s="46"/>
      <c r="FK467" s="46"/>
      <c r="FL467" s="46"/>
      <c r="FM467" s="46"/>
      <c r="FN467" s="46"/>
      <c r="FO467" s="46"/>
      <c r="FP467" s="46"/>
      <c r="FQ467" s="46"/>
      <c r="FR467" s="46"/>
      <c r="FS467" s="46"/>
      <c r="FT467" s="46"/>
      <c r="FU467" s="46"/>
      <c r="FV467" s="46"/>
      <c r="FW467" s="46"/>
      <c r="FX467" s="46"/>
      <c r="FY467" s="46"/>
      <c r="FZ467" s="46"/>
      <c r="GA467" s="46"/>
      <c r="GB467" s="46"/>
      <c r="GC467" s="46"/>
      <c r="GD467" s="46"/>
      <c r="GE467" s="46"/>
      <c r="GF467" s="46"/>
      <c r="GG467" s="46"/>
      <c r="GH467" s="46"/>
      <c r="GI467" s="46"/>
      <c r="GJ467" s="46"/>
      <c r="GK467" s="46"/>
      <c r="GL467" s="46"/>
      <c r="GM467" s="46"/>
      <c r="GN467" s="46"/>
      <c r="GO467" s="46"/>
      <c r="GP467" s="46"/>
      <c r="GQ467" s="46"/>
      <c r="GR467" s="46"/>
      <c r="GS467" s="46"/>
      <c r="GT467" s="46"/>
      <c r="GU467" s="46"/>
      <c r="GV467" s="46"/>
      <c r="GW467" s="46"/>
      <c r="GX467" s="46"/>
      <c r="GY467" s="46"/>
      <c r="GZ467" s="46"/>
      <c r="HA467" s="46"/>
      <c r="HB467" s="46"/>
      <c r="HC467" s="46"/>
      <c r="HD467" s="46"/>
      <c r="HE467" s="46"/>
      <c r="HF467" s="46"/>
      <c r="HG467" s="46"/>
      <c r="HH467" s="46"/>
      <c r="HI467" s="46"/>
      <c r="HJ467" s="46"/>
      <c r="HK467" s="46"/>
      <c r="HL467" s="46"/>
      <c r="HM467" s="46"/>
      <c r="HN467" s="46"/>
      <c r="HO467" s="46"/>
      <c r="HP467" s="46"/>
      <c r="HQ467" s="46"/>
      <c r="HR467" s="46"/>
      <c r="HS467" s="46"/>
      <c r="HT467" s="46"/>
      <c r="HU467" s="46"/>
      <c r="HV467" s="46"/>
      <c r="HW467" s="46"/>
      <c r="HX467" s="46"/>
      <c r="HY467" s="46"/>
      <c r="HZ467" s="46"/>
      <c r="IA467" s="46"/>
      <c r="IB467" s="46"/>
      <c r="IC467" s="46"/>
      <c r="ID467" s="46"/>
      <c r="IE467" s="46"/>
      <c r="IF467" s="46"/>
      <c r="IG467" s="46"/>
      <c r="IH467" s="46"/>
      <c r="II467" s="46"/>
      <c r="IJ467" s="46"/>
      <c r="IK467" s="46"/>
      <c r="IL467" s="46"/>
      <c r="IM467" s="46"/>
      <c r="IN467" s="46"/>
      <c r="IO467" s="46"/>
      <c r="IP467" s="46"/>
      <c r="IQ467" s="46"/>
      <c r="IR467" s="46"/>
      <c r="IS467" s="46"/>
      <c r="IT467" s="46"/>
      <c r="IU467" s="46"/>
      <c r="IV467" s="46"/>
    </row>
    <row r="468" spans="1:14" s="46" customFormat="1" ht="40.5" customHeight="1">
      <c r="A468" s="34"/>
      <c r="B468" s="86">
        <v>81</v>
      </c>
      <c r="C468" s="227" t="s">
        <v>126</v>
      </c>
      <c r="D468" s="85" t="s">
        <v>125</v>
      </c>
      <c r="E468" s="186">
        <v>3801040352</v>
      </c>
      <c r="F468" s="147" t="s">
        <v>109</v>
      </c>
      <c r="G468" s="140">
        <v>5000</v>
      </c>
      <c r="H468" s="190"/>
      <c r="I468" s="119"/>
      <c r="J468" s="45"/>
      <c r="K468" s="45"/>
      <c r="L468" s="45"/>
      <c r="M468" s="45"/>
      <c r="N468" s="45"/>
    </row>
    <row r="469" spans="1:14" s="46" customFormat="1" ht="40.5" customHeight="1">
      <c r="A469" s="34"/>
      <c r="B469" s="86">
        <v>82</v>
      </c>
      <c r="C469" s="227" t="s">
        <v>124</v>
      </c>
      <c r="D469" s="85" t="s">
        <v>123</v>
      </c>
      <c r="E469" s="186">
        <v>380140151</v>
      </c>
      <c r="F469" s="146" t="s">
        <v>109</v>
      </c>
      <c r="G469" s="140">
        <v>1900</v>
      </c>
      <c r="H469" s="190"/>
      <c r="I469" s="119"/>
      <c r="J469" s="45"/>
      <c r="K469" s="45"/>
      <c r="L469" s="45"/>
      <c r="M469" s="45"/>
      <c r="N469" s="45"/>
    </row>
    <row r="470" spans="1:14" s="46" customFormat="1" ht="40.5" customHeight="1">
      <c r="A470" s="34"/>
      <c r="B470" s="86">
        <v>83</v>
      </c>
      <c r="C470" s="85" t="s">
        <v>1005</v>
      </c>
      <c r="D470" s="85" t="s">
        <v>1006</v>
      </c>
      <c r="E470" s="86">
        <v>3801044773</v>
      </c>
      <c r="F470" s="146" t="s">
        <v>918</v>
      </c>
      <c r="G470" s="140">
        <v>5000</v>
      </c>
      <c r="H470" s="191"/>
      <c r="I470" s="192"/>
      <c r="J470" s="45"/>
      <c r="K470" s="45"/>
      <c r="L470" s="45"/>
      <c r="M470" s="45"/>
      <c r="N470" s="45"/>
    </row>
    <row r="471" spans="1:14" s="46" customFormat="1" ht="40.5" customHeight="1">
      <c r="A471" s="34"/>
      <c r="B471" s="86">
        <v>84</v>
      </c>
      <c r="C471" s="89" t="s">
        <v>1009</v>
      </c>
      <c r="D471" s="89" t="s">
        <v>1010</v>
      </c>
      <c r="E471" s="152">
        <v>3801046442</v>
      </c>
      <c r="F471" s="153">
        <v>41327</v>
      </c>
      <c r="G471" s="154">
        <v>1900</v>
      </c>
      <c r="H471" s="191"/>
      <c r="I471" s="11"/>
      <c r="J471" s="45"/>
      <c r="K471" s="45"/>
      <c r="L471" s="45"/>
      <c r="M471" s="45"/>
      <c r="N471" s="45"/>
    </row>
    <row r="472" spans="1:14" s="46" customFormat="1" ht="40.5" customHeight="1">
      <c r="A472" s="34"/>
      <c r="B472" s="86">
        <v>85</v>
      </c>
      <c r="C472" s="89" t="s">
        <v>1011</v>
      </c>
      <c r="D472" s="89" t="s">
        <v>1012</v>
      </c>
      <c r="E472" s="152">
        <v>3801046523</v>
      </c>
      <c r="F472" s="153">
        <v>41332</v>
      </c>
      <c r="G472" s="154">
        <v>20000</v>
      </c>
      <c r="H472" s="191"/>
      <c r="I472" s="11"/>
      <c r="J472" s="45"/>
      <c r="K472" s="45"/>
      <c r="L472" s="45"/>
      <c r="M472" s="45"/>
      <c r="N472" s="45"/>
    </row>
    <row r="473" spans="1:14" s="46" customFormat="1" ht="40.5" customHeight="1">
      <c r="A473" s="34"/>
      <c r="B473" s="86">
        <v>86</v>
      </c>
      <c r="C473" s="89" t="s">
        <v>1013</v>
      </c>
      <c r="D473" s="89" t="s">
        <v>1014</v>
      </c>
      <c r="E473" s="152">
        <v>3801046548</v>
      </c>
      <c r="F473" s="153">
        <v>41332</v>
      </c>
      <c r="G473" s="154">
        <v>5000</v>
      </c>
      <c r="H473" s="191"/>
      <c r="I473" s="11"/>
      <c r="J473" s="45"/>
      <c r="K473" s="45"/>
      <c r="L473" s="45"/>
      <c r="M473" s="45"/>
      <c r="N473" s="45"/>
    </row>
    <row r="474" spans="1:14" s="46" customFormat="1" ht="40.5" customHeight="1">
      <c r="A474" s="34"/>
      <c r="B474" s="86">
        <v>87</v>
      </c>
      <c r="C474" s="89" t="s">
        <v>1015</v>
      </c>
      <c r="D474" s="89" t="s">
        <v>160</v>
      </c>
      <c r="E474" s="152">
        <v>3801047407</v>
      </c>
      <c r="F474" s="153">
        <v>41351</v>
      </c>
      <c r="G474" s="154">
        <v>3000</v>
      </c>
      <c r="H474" s="191"/>
      <c r="I474" s="11"/>
      <c r="J474" s="45"/>
      <c r="K474" s="45"/>
      <c r="L474" s="45"/>
      <c r="M474" s="45"/>
      <c r="N474" s="45"/>
    </row>
    <row r="475" spans="1:14" s="46" customFormat="1" ht="40.5" customHeight="1">
      <c r="A475" s="34"/>
      <c r="B475" s="86">
        <v>88</v>
      </c>
      <c r="C475" s="85" t="s">
        <v>1016</v>
      </c>
      <c r="D475" s="85" t="s">
        <v>1017</v>
      </c>
      <c r="E475" s="102">
        <v>380051611</v>
      </c>
      <c r="F475" s="136">
        <v>41439</v>
      </c>
      <c r="G475" s="137">
        <v>6000</v>
      </c>
      <c r="H475" s="156"/>
      <c r="I475" s="104"/>
      <c r="J475" s="45"/>
      <c r="K475" s="45"/>
      <c r="L475" s="45"/>
      <c r="M475" s="45"/>
      <c r="N475" s="45"/>
    </row>
    <row r="476" spans="1:14" s="46" customFormat="1" ht="40.5" customHeight="1">
      <c r="A476" s="34"/>
      <c r="B476" s="86">
        <v>89</v>
      </c>
      <c r="C476" s="85" t="s">
        <v>1018</v>
      </c>
      <c r="D476" s="101" t="s">
        <v>1019</v>
      </c>
      <c r="E476" s="102">
        <v>3801051185</v>
      </c>
      <c r="F476" s="136">
        <v>41430</v>
      </c>
      <c r="G476" s="137">
        <v>5000</v>
      </c>
      <c r="H476" s="156"/>
      <c r="I476" s="104"/>
      <c r="J476" s="45"/>
      <c r="K476" s="45"/>
      <c r="L476" s="45"/>
      <c r="M476" s="45"/>
      <c r="N476" s="45"/>
    </row>
    <row r="477" spans="1:14" s="46" customFormat="1" ht="40.5" customHeight="1">
      <c r="A477" s="34"/>
      <c r="B477" s="86">
        <v>90</v>
      </c>
      <c r="C477" s="85" t="s">
        <v>1020</v>
      </c>
      <c r="D477" s="101" t="s">
        <v>1021</v>
      </c>
      <c r="E477" s="102">
        <v>3801051139</v>
      </c>
      <c r="F477" s="136">
        <v>41429</v>
      </c>
      <c r="G477" s="137">
        <v>4000</v>
      </c>
      <c r="H477" s="156"/>
      <c r="I477" s="104"/>
      <c r="J477" s="45"/>
      <c r="K477" s="45"/>
      <c r="L477" s="45"/>
      <c r="M477" s="45"/>
      <c r="N477" s="45"/>
    </row>
    <row r="478" spans="1:14" s="46" customFormat="1" ht="40.5" customHeight="1">
      <c r="A478" s="34"/>
      <c r="B478" s="86">
        <v>91</v>
      </c>
      <c r="C478" s="85" t="s">
        <v>1022</v>
      </c>
      <c r="D478" s="101" t="s">
        <v>983</v>
      </c>
      <c r="E478" s="102">
        <v>3801051964</v>
      </c>
      <c r="F478" s="136">
        <v>41445</v>
      </c>
      <c r="G478" s="137">
        <v>3000</v>
      </c>
      <c r="H478" s="156"/>
      <c r="I478" s="104"/>
      <c r="J478" s="45"/>
      <c r="K478" s="45"/>
      <c r="L478" s="45"/>
      <c r="M478" s="45"/>
      <c r="N478" s="45"/>
    </row>
    <row r="479" spans="1:14" s="46" customFormat="1" ht="40.5" customHeight="1">
      <c r="A479" s="34"/>
      <c r="B479" s="86">
        <v>92</v>
      </c>
      <c r="C479" s="85" t="s">
        <v>1023</v>
      </c>
      <c r="D479" s="101" t="s">
        <v>1024</v>
      </c>
      <c r="E479" s="102">
        <v>3801051428</v>
      </c>
      <c r="F479" s="136">
        <v>41435</v>
      </c>
      <c r="G479" s="137">
        <v>4000</v>
      </c>
      <c r="H479" s="156"/>
      <c r="I479" s="104"/>
      <c r="J479" s="45"/>
      <c r="K479" s="45"/>
      <c r="L479" s="45"/>
      <c r="M479" s="45"/>
      <c r="N479" s="45"/>
    </row>
    <row r="480" spans="1:14" s="46" customFormat="1" ht="40.5" customHeight="1">
      <c r="A480" s="34"/>
      <c r="B480" s="86">
        <v>93</v>
      </c>
      <c r="C480" s="85" t="s">
        <v>1025</v>
      </c>
      <c r="D480" s="85" t="s">
        <v>1026</v>
      </c>
      <c r="E480" s="102">
        <v>3801053827</v>
      </c>
      <c r="F480" s="136">
        <v>41478</v>
      </c>
      <c r="G480" s="137">
        <v>5000</v>
      </c>
      <c r="H480" s="156"/>
      <c r="I480" s="104"/>
      <c r="J480" s="45"/>
      <c r="K480" s="45"/>
      <c r="L480" s="45"/>
      <c r="M480" s="45"/>
      <c r="N480" s="45"/>
    </row>
    <row r="481" spans="1:14" s="46" customFormat="1" ht="40.5" customHeight="1">
      <c r="A481" s="34"/>
      <c r="B481" s="86">
        <v>94</v>
      </c>
      <c r="C481" s="85" t="s">
        <v>1027</v>
      </c>
      <c r="D481" s="101" t="s">
        <v>1028</v>
      </c>
      <c r="E481" s="102">
        <v>3801054757</v>
      </c>
      <c r="F481" s="136">
        <v>41499</v>
      </c>
      <c r="G481" s="137">
        <v>4500</v>
      </c>
      <c r="H481" s="285"/>
      <c r="I481" s="233"/>
      <c r="J481" s="45"/>
      <c r="K481" s="45"/>
      <c r="L481" s="45"/>
      <c r="M481" s="45"/>
      <c r="N481" s="45"/>
    </row>
    <row r="482" spans="1:14" s="46" customFormat="1" ht="40.5" customHeight="1">
      <c r="A482" s="34"/>
      <c r="B482" s="86">
        <v>95</v>
      </c>
      <c r="C482" s="85" t="s">
        <v>1029</v>
      </c>
      <c r="D482" s="101" t="s">
        <v>972</v>
      </c>
      <c r="E482" s="102">
        <v>3801054482</v>
      </c>
      <c r="F482" s="136">
        <v>41494</v>
      </c>
      <c r="G482" s="137">
        <v>5900</v>
      </c>
      <c r="H482" s="285"/>
      <c r="I482" s="233"/>
      <c r="J482" s="45"/>
      <c r="K482" s="45"/>
      <c r="L482" s="45"/>
      <c r="M482" s="45"/>
      <c r="N482" s="45"/>
    </row>
    <row r="483" spans="1:14" s="46" customFormat="1" ht="40.5" customHeight="1">
      <c r="A483" s="34"/>
      <c r="B483" s="86">
        <v>96</v>
      </c>
      <c r="C483" s="85" t="s">
        <v>1030</v>
      </c>
      <c r="D483" s="101" t="s">
        <v>1031</v>
      </c>
      <c r="E483" s="102">
        <v>3801060912</v>
      </c>
      <c r="F483" s="136">
        <v>41596</v>
      </c>
      <c r="G483" s="137">
        <v>6000</v>
      </c>
      <c r="H483" s="285"/>
      <c r="I483" s="233"/>
      <c r="J483" s="45"/>
      <c r="K483" s="45"/>
      <c r="L483" s="45"/>
      <c r="M483" s="45"/>
      <c r="N483" s="45"/>
    </row>
    <row r="484" spans="1:14" s="46" customFormat="1" ht="40.5" customHeight="1">
      <c r="A484" s="34"/>
      <c r="B484" s="86">
        <v>97</v>
      </c>
      <c r="C484" s="85" t="s">
        <v>1032</v>
      </c>
      <c r="D484" s="101" t="s">
        <v>1031</v>
      </c>
      <c r="E484" s="102">
        <v>3801060905</v>
      </c>
      <c r="F484" s="136">
        <v>41596</v>
      </c>
      <c r="G484" s="137">
        <v>6000</v>
      </c>
      <c r="H484" s="285"/>
      <c r="I484" s="233"/>
      <c r="J484" s="45"/>
      <c r="K484" s="45"/>
      <c r="L484" s="45"/>
      <c r="M484" s="45"/>
      <c r="N484" s="45"/>
    </row>
    <row r="485" spans="1:14" s="46" customFormat="1" ht="40.5" customHeight="1">
      <c r="A485" s="34"/>
      <c r="B485" s="86">
        <v>98</v>
      </c>
      <c r="C485" s="85" t="s">
        <v>1033</v>
      </c>
      <c r="D485" s="120" t="s">
        <v>1299</v>
      </c>
      <c r="E485" s="102">
        <v>3801062490</v>
      </c>
      <c r="F485" s="136">
        <v>41617</v>
      </c>
      <c r="G485" s="137">
        <v>3000</v>
      </c>
      <c r="H485" s="285"/>
      <c r="I485" s="233"/>
      <c r="J485" s="45"/>
      <c r="K485" s="45"/>
      <c r="L485" s="45"/>
      <c r="M485" s="45"/>
      <c r="N485" s="45"/>
    </row>
    <row r="486" spans="1:14" s="46" customFormat="1" ht="40.5" customHeight="1">
      <c r="A486" s="34"/>
      <c r="B486" s="86">
        <v>99</v>
      </c>
      <c r="C486" s="286" t="s">
        <v>1067</v>
      </c>
      <c r="D486" s="101" t="s">
        <v>1034</v>
      </c>
      <c r="E486" s="102">
        <v>3801061909</v>
      </c>
      <c r="F486" s="136">
        <v>41612</v>
      </c>
      <c r="G486" s="137">
        <v>6000</v>
      </c>
      <c r="H486" s="285"/>
      <c r="I486" s="233"/>
      <c r="J486" s="45"/>
      <c r="K486" s="45"/>
      <c r="L486" s="45"/>
      <c r="M486" s="45"/>
      <c r="N486" s="45"/>
    </row>
    <row r="487" spans="1:14" s="46" customFormat="1" ht="40.5" customHeight="1">
      <c r="A487" s="34"/>
      <c r="B487" s="86">
        <v>100</v>
      </c>
      <c r="C487" s="85" t="s">
        <v>1035</v>
      </c>
      <c r="D487" s="101" t="s">
        <v>1036</v>
      </c>
      <c r="E487" s="102">
        <v>3801061899</v>
      </c>
      <c r="F487" s="136">
        <v>41612</v>
      </c>
      <c r="G487" s="137">
        <v>6000</v>
      </c>
      <c r="H487" s="285"/>
      <c r="I487" s="233"/>
      <c r="J487" s="45"/>
      <c r="K487" s="45"/>
      <c r="L487" s="45"/>
      <c r="M487" s="45"/>
      <c r="N487" s="45"/>
    </row>
    <row r="488" spans="1:14" s="46" customFormat="1" ht="40.5" customHeight="1">
      <c r="A488" s="34"/>
      <c r="B488" s="86">
        <v>101</v>
      </c>
      <c r="C488" s="85" t="s">
        <v>1037</v>
      </c>
      <c r="D488" s="101" t="s">
        <v>1004</v>
      </c>
      <c r="E488" s="102">
        <v>3801061916</v>
      </c>
      <c r="F488" s="136">
        <v>41612</v>
      </c>
      <c r="G488" s="137">
        <v>2000</v>
      </c>
      <c r="H488" s="285"/>
      <c r="I488" s="233"/>
      <c r="J488" s="45"/>
      <c r="K488" s="45"/>
      <c r="L488" s="45"/>
      <c r="M488" s="45"/>
      <c r="N488" s="45"/>
    </row>
    <row r="489" spans="1:14" s="46" customFormat="1" ht="40.5" customHeight="1">
      <c r="A489" s="34"/>
      <c r="B489" s="86">
        <v>102</v>
      </c>
      <c r="C489" s="85" t="s">
        <v>1038</v>
      </c>
      <c r="D489" s="101" t="s">
        <v>1039</v>
      </c>
      <c r="E489" s="102">
        <v>3801066488</v>
      </c>
      <c r="F489" s="136">
        <v>41635</v>
      </c>
      <c r="G489" s="137">
        <v>3500</v>
      </c>
      <c r="H489" s="285"/>
      <c r="I489" s="287"/>
      <c r="J489" s="45"/>
      <c r="K489" s="45"/>
      <c r="L489" s="45"/>
      <c r="M489" s="45"/>
      <c r="N489" s="45"/>
    </row>
    <row r="490" spans="1:14" s="46" customFormat="1" ht="40.5" customHeight="1">
      <c r="A490" s="34"/>
      <c r="B490" s="86">
        <v>103</v>
      </c>
      <c r="C490" s="85" t="s">
        <v>1040</v>
      </c>
      <c r="D490" s="101" t="s">
        <v>1041</v>
      </c>
      <c r="E490" s="102">
        <v>3801066343</v>
      </c>
      <c r="F490" s="136">
        <v>41634</v>
      </c>
      <c r="G490" s="137">
        <v>5000</v>
      </c>
      <c r="H490" s="285"/>
      <c r="I490" s="233"/>
      <c r="J490" s="45"/>
      <c r="K490" s="45"/>
      <c r="L490" s="45"/>
      <c r="M490" s="45"/>
      <c r="N490" s="45"/>
    </row>
    <row r="491" spans="1:14" s="46" customFormat="1" ht="40.5" customHeight="1">
      <c r="A491" s="34"/>
      <c r="B491" s="86">
        <v>104</v>
      </c>
      <c r="C491" s="85" t="s">
        <v>1042</v>
      </c>
      <c r="D491" s="101" t="s">
        <v>1043</v>
      </c>
      <c r="E491" s="102">
        <v>3801065300</v>
      </c>
      <c r="F491" s="136">
        <v>41633</v>
      </c>
      <c r="G491" s="137">
        <v>3000</v>
      </c>
      <c r="H491" s="285"/>
      <c r="I491" s="233"/>
      <c r="J491" s="45"/>
      <c r="K491" s="45"/>
      <c r="L491" s="45"/>
      <c r="M491" s="45"/>
      <c r="N491" s="45"/>
    </row>
    <row r="492" spans="1:14" s="46" customFormat="1" ht="40.5" customHeight="1">
      <c r="A492" s="34"/>
      <c r="B492" s="86">
        <v>105</v>
      </c>
      <c r="C492" s="109" t="s">
        <v>1215</v>
      </c>
      <c r="D492" s="109" t="s">
        <v>158</v>
      </c>
      <c r="E492" s="105">
        <v>3801068485</v>
      </c>
      <c r="F492" s="161">
        <v>41655</v>
      </c>
      <c r="G492" s="106">
        <v>9000</v>
      </c>
      <c r="H492" s="288"/>
      <c r="I492" s="236"/>
      <c r="J492" s="45"/>
      <c r="K492" s="45"/>
      <c r="L492" s="45"/>
      <c r="M492" s="45"/>
      <c r="N492" s="45"/>
    </row>
    <row r="493" spans="1:14" s="46" customFormat="1" ht="40.5" customHeight="1">
      <c r="A493" s="34"/>
      <c r="B493" s="86">
        <v>106</v>
      </c>
      <c r="C493" s="109" t="s">
        <v>1214</v>
      </c>
      <c r="D493" s="109" t="s">
        <v>1213</v>
      </c>
      <c r="E493" s="105">
        <v>3801068245</v>
      </c>
      <c r="F493" s="161">
        <v>41653</v>
      </c>
      <c r="G493" s="106">
        <v>4900</v>
      </c>
      <c r="H493" s="288"/>
      <c r="I493" s="236"/>
      <c r="J493" s="45"/>
      <c r="K493" s="45"/>
      <c r="L493" s="45"/>
      <c r="M493" s="45"/>
      <c r="N493" s="45"/>
    </row>
    <row r="494" spans="1:14" s="46" customFormat="1" ht="40.5" customHeight="1">
      <c r="A494" s="34"/>
      <c r="B494" s="86">
        <v>107</v>
      </c>
      <c r="C494" s="109" t="s">
        <v>1212</v>
      </c>
      <c r="D494" s="91" t="s">
        <v>1211</v>
      </c>
      <c r="E494" s="105">
        <v>3801069369</v>
      </c>
      <c r="F494" s="161">
        <v>41683</v>
      </c>
      <c r="G494" s="106">
        <v>4900</v>
      </c>
      <c r="H494" s="288"/>
      <c r="I494" s="236"/>
      <c r="J494" s="45"/>
      <c r="K494" s="45"/>
      <c r="L494" s="45"/>
      <c r="M494" s="45"/>
      <c r="N494" s="45"/>
    </row>
    <row r="495" spans="1:14" s="46" customFormat="1" ht="40.5" customHeight="1">
      <c r="A495" s="34"/>
      <c r="B495" s="86">
        <v>108</v>
      </c>
      <c r="C495" s="109" t="s">
        <v>1210</v>
      </c>
      <c r="D495" s="91" t="s">
        <v>946</v>
      </c>
      <c r="E495" s="105">
        <v>3801069697</v>
      </c>
      <c r="F495" s="161">
        <v>41691</v>
      </c>
      <c r="G495" s="193">
        <v>7000</v>
      </c>
      <c r="H495" s="288"/>
      <c r="I495" s="236"/>
      <c r="J495" s="45"/>
      <c r="K495" s="45"/>
      <c r="L495" s="45"/>
      <c r="M495" s="45"/>
      <c r="N495" s="45"/>
    </row>
    <row r="496" spans="1:14" s="46" customFormat="1" ht="40.5" customHeight="1">
      <c r="A496" s="34"/>
      <c r="B496" s="86">
        <v>109</v>
      </c>
      <c r="C496" s="109" t="s">
        <v>1209</v>
      </c>
      <c r="D496" s="91" t="s">
        <v>1208</v>
      </c>
      <c r="E496" s="105">
        <v>3801070131</v>
      </c>
      <c r="F496" s="161">
        <v>41698</v>
      </c>
      <c r="G496" s="106">
        <v>4900</v>
      </c>
      <c r="H496" s="288"/>
      <c r="I496" s="236"/>
      <c r="J496" s="45"/>
      <c r="K496" s="45"/>
      <c r="L496" s="45"/>
      <c r="M496" s="45"/>
      <c r="N496" s="45"/>
    </row>
    <row r="497" spans="1:14" s="46" customFormat="1" ht="40.5" customHeight="1">
      <c r="A497" s="34"/>
      <c r="B497" s="86">
        <v>110</v>
      </c>
      <c r="C497" s="109" t="s">
        <v>1207</v>
      </c>
      <c r="D497" s="91" t="s">
        <v>1206</v>
      </c>
      <c r="E497" s="105">
        <v>3801072869</v>
      </c>
      <c r="F497" s="161">
        <v>41737</v>
      </c>
      <c r="G497" s="106">
        <v>2900</v>
      </c>
      <c r="H497" s="288"/>
      <c r="I497" s="236"/>
      <c r="J497" s="45"/>
      <c r="K497" s="45"/>
      <c r="L497" s="45"/>
      <c r="M497" s="45"/>
      <c r="N497" s="45"/>
    </row>
    <row r="498" spans="1:14" s="46" customFormat="1" ht="40.5" customHeight="1">
      <c r="A498" s="34"/>
      <c r="B498" s="86">
        <v>111</v>
      </c>
      <c r="C498" s="109" t="s">
        <v>1205</v>
      </c>
      <c r="D498" s="91" t="s">
        <v>1204</v>
      </c>
      <c r="E498" s="105">
        <v>3801073439</v>
      </c>
      <c r="F498" s="161">
        <v>41745</v>
      </c>
      <c r="G498" s="106">
        <v>1900</v>
      </c>
      <c r="H498" s="288"/>
      <c r="I498" s="236"/>
      <c r="J498" s="45"/>
      <c r="K498" s="45"/>
      <c r="L498" s="45"/>
      <c r="M498" s="45"/>
      <c r="N498" s="45"/>
    </row>
    <row r="499" spans="1:14" s="46" customFormat="1" ht="40.5" customHeight="1">
      <c r="A499" s="34"/>
      <c r="B499" s="86">
        <v>112</v>
      </c>
      <c r="C499" s="109" t="s">
        <v>1203</v>
      </c>
      <c r="D499" s="91" t="s">
        <v>1202</v>
      </c>
      <c r="E499" s="105">
        <v>3801074545</v>
      </c>
      <c r="F499" s="161">
        <v>41754</v>
      </c>
      <c r="G499" s="106">
        <v>4500</v>
      </c>
      <c r="H499" s="288"/>
      <c r="I499" s="236"/>
      <c r="J499" s="45"/>
      <c r="K499" s="45"/>
      <c r="L499" s="45"/>
      <c r="M499" s="45"/>
      <c r="N499" s="45"/>
    </row>
    <row r="500" spans="1:14" s="46" customFormat="1" ht="40.5" customHeight="1">
      <c r="A500" s="34"/>
      <c r="B500" s="86">
        <v>113</v>
      </c>
      <c r="C500" s="109" t="s">
        <v>1201</v>
      </c>
      <c r="D500" s="91" t="s">
        <v>223</v>
      </c>
      <c r="E500" s="105">
        <v>3801074714</v>
      </c>
      <c r="F500" s="161">
        <v>41758</v>
      </c>
      <c r="G500" s="106">
        <v>1000</v>
      </c>
      <c r="H500" s="288"/>
      <c r="I500" s="236"/>
      <c r="J500" s="45"/>
      <c r="K500" s="45"/>
      <c r="L500" s="45"/>
      <c r="M500" s="45"/>
      <c r="N500" s="45"/>
    </row>
    <row r="501" spans="1:14" s="46" customFormat="1" ht="40.5" customHeight="1">
      <c r="A501" s="34"/>
      <c r="B501" s="86">
        <v>114</v>
      </c>
      <c r="C501" s="109" t="s">
        <v>1200</v>
      </c>
      <c r="D501" s="91" t="s">
        <v>1199</v>
      </c>
      <c r="E501" s="105">
        <v>3801080186</v>
      </c>
      <c r="F501" s="161">
        <v>41850</v>
      </c>
      <c r="G501" s="106">
        <v>4900</v>
      </c>
      <c r="H501" s="288"/>
      <c r="I501" s="236"/>
      <c r="J501" s="45"/>
      <c r="K501" s="45"/>
      <c r="L501" s="45"/>
      <c r="M501" s="45"/>
      <c r="N501" s="45"/>
    </row>
    <row r="502" spans="1:14" s="46" customFormat="1" ht="40.5" customHeight="1">
      <c r="A502" s="34"/>
      <c r="B502" s="86">
        <v>115</v>
      </c>
      <c r="C502" s="109" t="s">
        <v>1198</v>
      </c>
      <c r="D502" s="91" t="s">
        <v>1197</v>
      </c>
      <c r="E502" s="105">
        <v>3801078525</v>
      </c>
      <c r="F502" s="161">
        <v>41821</v>
      </c>
      <c r="G502" s="106">
        <v>1000</v>
      </c>
      <c r="H502" s="288"/>
      <c r="I502" s="236"/>
      <c r="J502" s="45"/>
      <c r="K502" s="45"/>
      <c r="L502" s="45"/>
      <c r="M502" s="45"/>
      <c r="N502" s="45"/>
    </row>
    <row r="503" spans="1:14" s="46" customFormat="1" ht="40.5" customHeight="1">
      <c r="A503" s="34"/>
      <c r="B503" s="86">
        <v>116</v>
      </c>
      <c r="C503" s="109" t="s">
        <v>1196</v>
      </c>
      <c r="D503" s="109" t="s">
        <v>1195</v>
      </c>
      <c r="E503" s="105">
        <v>3801082899</v>
      </c>
      <c r="F503" s="161">
        <v>41890</v>
      </c>
      <c r="G503" s="106">
        <v>4500</v>
      </c>
      <c r="H503" s="288"/>
      <c r="I503" s="236"/>
      <c r="J503" s="45"/>
      <c r="K503" s="45"/>
      <c r="L503" s="45"/>
      <c r="M503" s="45"/>
      <c r="N503" s="45"/>
    </row>
    <row r="504" spans="1:14" s="46" customFormat="1" ht="40.5" customHeight="1">
      <c r="A504" s="34"/>
      <c r="B504" s="86">
        <v>117</v>
      </c>
      <c r="C504" s="109" t="s">
        <v>1194</v>
      </c>
      <c r="D504" s="91" t="s">
        <v>1193</v>
      </c>
      <c r="E504" s="105">
        <v>3801082881</v>
      </c>
      <c r="F504" s="161">
        <v>41890</v>
      </c>
      <c r="G504" s="106">
        <v>1800</v>
      </c>
      <c r="H504" s="288"/>
      <c r="I504" s="236"/>
      <c r="J504" s="45"/>
      <c r="K504" s="45"/>
      <c r="L504" s="45"/>
      <c r="M504" s="45"/>
      <c r="N504" s="45"/>
    </row>
    <row r="505" spans="1:14" s="46" customFormat="1" ht="40.5" customHeight="1">
      <c r="A505" s="34"/>
      <c r="B505" s="86">
        <v>118</v>
      </c>
      <c r="C505" s="109" t="s">
        <v>1192</v>
      </c>
      <c r="D505" s="91" t="s">
        <v>1191</v>
      </c>
      <c r="E505" s="105">
        <v>3801084208</v>
      </c>
      <c r="F505" s="161" t="s">
        <v>1159</v>
      </c>
      <c r="G505" s="106">
        <v>3000</v>
      </c>
      <c r="H505" s="288"/>
      <c r="I505" s="236"/>
      <c r="J505" s="45"/>
      <c r="K505" s="45"/>
      <c r="L505" s="45"/>
      <c r="M505" s="45"/>
      <c r="N505" s="45"/>
    </row>
    <row r="506" spans="1:14" s="46" customFormat="1" ht="40.5" customHeight="1">
      <c r="A506" s="34"/>
      <c r="B506" s="86">
        <v>119</v>
      </c>
      <c r="C506" s="109" t="s">
        <v>1190</v>
      </c>
      <c r="D506" s="109" t="s">
        <v>1189</v>
      </c>
      <c r="E506" s="105">
        <v>3801085459</v>
      </c>
      <c r="F506" s="162" t="s">
        <v>1073</v>
      </c>
      <c r="G506" s="106">
        <v>5000</v>
      </c>
      <c r="H506" s="288"/>
      <c r="I506" s="236"/>
      <c r="J506" s="45"/>
      <c r="K506" s="45"/>
      <c r="L506" s="45"/>
      <c r="M506" s="45"/>
      <c r="N506" s="45"/>
    </row>
    <row r="507" spans="1:14" s="46" customFormat="1" ht="40.5" customHeight="1">
      <c r="A507" s="34"/>
      <c r="B507" s="86">
        <v>120</v>
      </c>
      <c r="C507" s="109" t="s">
        <v>1188</v>
      </c>
      <c r="D507" s="109" t="s">
        <v>1187</v>
      </c>
      <c r="E507" s="105">
        <v>3801085949</v>
      </c>
      <c r="F507" s="162" t="s">
        <v>1186</v>
      </c>
      <c r="G507" s="106">
        <v>1000</v>
      </c>
      <c r="H507" s="288"/>
      <c r="I507" s="236"/>
      <c r="J507" s="45"/>
      <c r="K507" s="45"/>
      <c r="L507" s="45"/>
      <c r="M507" s="45"/>
      <c r="N507" s="45"/>
    </row>
    <row r="508" spans="1:14" s="46" customFormat="1" ht="40.5" customHeight="1">
      <c r="A508" s="34"/>
      <c r="B508" s="86">
        <v>121</v>
      </c>
      <c r="C508" s="109" t="s">
        <v>1185</v>
      </c>
      <c r="D508" s="109" t="s">
        <v>1184</v>
      </c>
      <c r="E508" s="105">
        <v>3801086163</v>
      </c>
      <c r="F508" s="162" t="s">
        <v>1074</v>
      </c>
      <c r="G508" s="106">
        <v>4000</v>
      </c>
      <c r="H508" s="288"/>
      <c r="I508" s="236"/>
      <c r="J508" s="45"/>
      <c r="K508" s="45"/>
      <c r="L508" s="45"/>
      <c r="M508" s="45"/>
      <c r="N508" s="45"/>
    </row>
    <row r="509" spans="1:14" s="46" customFormat="1" ht="40.5" customHeight="1">
      <c r="A509" s="34"/>
      <c r="B509" s="86">
        <v>122</v>
      </c>
      <c r="C509" s="109" t="s">
        <v>1183</v>
      </c>
      <c r="D509" s="109" t="s">
        <v>1182</v>
      </c>
      <c r="E509" s="105">
        <v>3801086237</v>
      </c>
      <c r="F509" s="162" t="s">
        <v>1181</v>
      </c>
      <c r="G509" s="106">
        <v>4500</v>
      </c>
      <c r="H509" s="288"/>
      <c r="I509" s="236"/>
      <c r="J509" s="45"/>
      <c r="K509" s="45"/>
      <c r="L509" s="45"/>
      <c r="M509" s="45"/>
      <c r="N509" s="45"/>
    </row>
    <row r="510" spans="1:14" s="46" customFormat="1" ht="40.5" customHeight="1">
      <c r="A510" s="34"/>
      <c r="B510" s="86">
        <v>123</v>
      </c>
      <c r="C510" s="109" t="s">
        <v>1180</v>
      </c>
      <c r="D510" s="109" t="s">
        <v>1179</v>
      </c>
      <c r="E510" s="105">
        <v>3801089541</v>
      </c>
      <c r="F510" s="162" t="s">
        <v>1178</v>
      </c>
      <c r="G510" s="106">
        <v>2500</v>
      </c>
      <c r="H510" s="288"/>
      <c r="I510" s="236"/>
      <c r="J510" s="45"/>
      <c r="K510" s="45"/>
      <c r="L510" s="45"/>
      <c r="M510" s="45"/>
      <c r="N510" s="45"/>
    </row>
    <row r="511" spans="1:14" s="46" customFormat="1" ht="40.5" customHeight="1">
      <c r="A511" s="34"/>
      <c r="B511" s="86">
        <v>124</v>
      </c>
      <c r="C511" s="109" t="s">
        <v>1177</v>
      </c>
      <c r="D511" s="109" t="s">
        <v>1176</v>
      </c>
      <c r="E511" s="105">
        <v>3801092047</v>
      </c>
      <c r="F511" s="162" t="s">
        <v>1175</v>
      </c>
      <c r="G511" s="106">
        <v>3000</v>
      </c>
      <c r="H511" s="288"/>
      <c r="I511" s="236"/>
      <c r="J511" s="45"/>
      <c r="K511" s="45"/>
      <c r="L511" s="45"/>
      <c r="M511" s="45"/>
      <c r="N511" s="45"/>
    </row>
    <row r="512" spans="1:14" s="46" customFormat="1" ht="40.5" customHeight="1">
      <c r="A512" s="34"/>
      <c r="B512" s="86"/>
      <c r="C512" s="238"/>
      <c r="D512" s="107"/>
      <c r="E512" s="108"/>
      <c r="F512" s="176"/>
      <c r="G512" s="137"/>
      <c r="H512" s="289"/>
      <c r="I512" s="235"/>
      <c r="J512" s="45"/>
      <c r="K512" s="45"/>
      <c r="L512" s="45"/>
      <c r="M512" s="45"/>
      <c r="N512" s="45"/>
    </row>
    <row r="513" spans="1:14" s="46" customFormat="1" ht="40.5" customHeight="1">
      <c r="A513" s="290"/>
      <c r="B513" s="270">
        <v>124</v>
      </c>
      <c r="C513" s="291"/>
      <c r="D513" s="292"/>
      <c r="E513" s="292"/>
      <c r="F513" s="293"/>
      <c r="G513" s="254">
        <f>SUM(G388:G511)</f>
        <v>484050</v>
      </c>
      <c r="H513" s="44"/>
      <c r="I513" s="44"/>
      <c r="J513" s="45"/>
      <c r="K513" s="45"/>
      <c r="L513" s="45"/>
      <c r="M513" s="45"/>
      <c r="N513" s="45"/>
    </row>
    <row r="514" spans="1:7" ht="40.5" customHeight="1">
      <c r="A514" s="82" t="s">
        <v>354</v>
      </c>
      <c r="B514" s="83"/>
      <c r="C514" s="83"/>
      <c r="D514" s="83"/>
      <c r="E514" s="83"/>
      <c r="F514" s="83"/>
      <c r="G514" s="84"/>
    </row>
    <row r="515" spans="1:7" ht="40.5" customHeight="1">
      <c r="A515" s="66">
        <v>481</v>
      </c>
      <c r="B515" s="294">
        <v>1</v>
      </c>
      <c r="C515" s="85" t="s">
        <v>878</v>
      </c>
      <c r="D515" s="85" t="s">
        <v>689</v>
      </c>
      <c r="E515" s="86">
        <v>3800267463</v>
      </c>
      <c r="F515" s="139" t="s">
        <v>879</v>
      </c>
      <c r="G515" s="140">
        <v>10000</v>
      </c>
    </row>
    <row r="516" spans="1:7" ht="40.5" customHeight="1">
      <c r="A516" s="66">
        <v>482</v>
      </c>
      <c r="B516" s="294">
        <v>2</v>
      </c>
      <c r="C516" s="85" t="s">
        <v>880</v>
      </c>
      <c r="D516" s="85" t="s">
        <v>696</v>
      </c>
      <c r="E516" s="86">
        <v>3800240380</v>
      </c>
      <c r="F516" s="139" t="s">
        <v>406</v>
      </c>
      <c r="G516" s="140">
        <v>8000</v>
      </c>
    </row>
    <row r="517" spans="1:7" ht="40.5" customHeight="1">
      <c r="A517" s="66">
        <v>483</v>
      </c>
      <c r="B517" s="294">
        <v>3</v>
      </c>
      <c r="C517" s="85" t="s">
        <v>881</v>
      </c>
      <c r="D517" s="85" t="s">
        <v>882</v>
      </c>
      <c r="E517" s="86">
        <v>3800257779</v>
      </c>
      <c r="F517" s="139" t="s">
        <v>883</v>
      </c>
      <c r="G517" s="140">
        <v>1200</v>
      </c>
    </row>
    <row r="518" spans="1:232" ht="40.5" customHeight="1">
      <c r="A518" s="66">
        <v>484</v>
      </c>
      <c r="B518" s="294">
        <v>4</v>
      </c>
      <c r="C518" s="85" t="s">
        <v>608</v>
      </c>
      <c r="D518" s="85" t="s">
        <v>609</v>
      </c>
      <c r="E518" s="86">
        <v>3800235648</v>
      </c>
      <c r="F518" s="144" t="s">
        <v>610</v>
      </c>
      <c r="G518" s="140">
        <v>8200</v>
      </c>
      <c r="H518" s="68"/>
      <c r="I518" s="258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  <c r="FN518" s="29"/>
      <c r="FO518" s="29"/>
      <c r="FP518" s="29"/>
      <c r="FQ518" s="29"/>
      <c r="FR518" s="29"/>
      <c r="FS518" s="29"/>
      <c r="FT518" s="29"/>
      <c r="FU518" s="29"/>
      <c r="FV518" s="29"/>
      <c r="FW518" s="29"/>
      <c r="FX518" s="29"/>
      <c r="FY518" s="29"/>
      <c r="FZ518" s="29"/>
      <c r="GA518" s="29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  <c r="GO518" s="29"/>
      <c r="GP518" s="29"/>
      <c r="GQ518" s="29"/>
      <c r="GR518" s="29"/>
      <c r="GS518" s="29"/>
      <c r="GT518" s="29"/>
      <c r="GU518" s="29"/>
      <c r="GV518" s="29"/>
      <c r="GW518" s="29"/>
      <c r="GX518" s="29"/>
      <c r="GY518" s="29"/>
      <c r="GZ518" s="29"/>
      <c r="HA518" s="29"/>
      <c r="HB518" s="29"/>
      <c r="HC518" s="29"/>
      <c r="HD518" s="29"/>
      <c r="HE518" s="29"/>
      <c r="HF518" s="29"/>
      <c r="HG518" s="29"/>
      <c r="HH518" s="29"/>
      <c r="HI518" s="29"/>
      <c r="HJ518" s="29"/>
      <c r="HK518" s="29"/>
      <c r="HL518" s="29"/>
      <c r="HM518" s="29"/>
      <c r="HN518" s="29"/>
      <c r="HO518" s="29"/>
      <c r="HP518" s="29"/>
      <c r="HQ518" s="29"/>
      <c r="HR518" s="29"/>
      <c r="HS518" s="29"/>
      <c r="HT518" s="29"/>
      <c r="HU518" s="29"/>
      <c r="HV518" s="29"/>
      <c r="HW518" s="29"/>
      <c r="HX518" s="29"/>
    </row>
    <row r="519" spans="1:9" ht="40.5" customHeight="1">
      <c r="A519" s="66">
        <v>485</v>
      </c>
      <c r="B519" s="294">
        <v>5</v>
      </c>
      <c r="C519" s="85" t="s">
        <v>884</v>
      </c>
      <c r="D519" s="85" t="s">
        <v>885</v>
      </c>
      <c r="E519" s="86">
        <v>3800262747</v>
      </c>
      <c r="F519" s="139">
        <v>37773</v>
      </c>
      <c r="G519" s="140">
        <v>1000</v>
      </c>
      <c r="H519" s="67"/>
      <c r="I519" s="295"/>
    </row>
    <row r="520" spans="1:9" ht="40.5" customHeight="1">
      <c r="A520" s="66">
        <v>486</v>
      </c>
      <c r="B520" s="294">
        <v>6</v>
      </c>
      <c r="C520" s="85" t="s">
        <v>886</v>
      </c>
      <c r="D520" s="85" t="s">
        <v>719</v>
      </c>
      <c r="E520" s="86">
        <v>3800288777</v>
      </c>
      <c r="F520" s="139" t="s">
        <v>887</v>
      </c>
      <c r="G520" s="140">
        <v>4900</v>
      </c>
      <c r="H520" s="67"/>
      <c r="I520" s="295"/>
    </row>
    <row r="521" spans="1:9" ht="40.5" customHeight="1">
      <c r="A521" s="66">
        <v>487</v>
      </c>
      <c r="B521" s="294">
        <v>7</v>
      </c>
      <c r="C521" s="85" t="s">
        <v>888</v>
      </c>
      <c r="D521" s="85" t="s">
        <v>521</v>
      </c>
      <c r="E521" s="86">
        <v>3800301555</v>
      </c>
      <c r="F521" s="139" t="s">
        <v>889</v>
      </c>
      <c r="G521" s="140">
        <v>5000</v>
      </c>
      <c r="H521" s="67"/>
      <c r="I521" s="295"/>
    </row>
    <row r="522" spans="1:9" ht="40.5" customHeight="1">
      <c r="A522" s="66">
        <v>488</v>
      </c>
      <c r="B522" s="294">
        <v>8</v>
      </c>
      <c r="C522" s="85" t="s">
        <v>890</v>
      </c>
      <c r="D522" s="85" t="s">
        <v>520</v>
      </c>
      <c r="E522" s="86">
        <v>3800302238</v>
      </c>
      <c r="F522" s="139" t="s">
        <v>891</v>
      </c>
      <c r="G522" s="140">
        <v>15000</v>
      </c>
      <c r="H522" s="67"/>
      <c r="I522" s="295"/>
    </row>
    <row r="523" spans="1:9" ht="40.5" customHeight="1">
      <c r="A523" s="66">
        <v>489</v>
      </c>
      <c r="B523" s="294">
        <v>9</v>
      </c>
      <c r="C523" s="85" t="s">
        <v>648</v>
      </c>
      <c r="D523" s="85" t="s">
        <v>649</v>
      </c>
      <c r="E523" s="86">
        <v>3800332296</v>
      </c>
      <c r="F523" s="139">
        <v>38452</v>
      </c>
      <c r="G523" s="140">
        <v>9000</v>
      </c>
      <c r="H523" s="67"/>
      <c r="I523" s="295"/>
    </row>
    <row r="524" spans="1:7" ht="40.5" customHeight="1">
      <c r="A524" s="66">
        <v>490</v>
      </c>
      <c r="B524" s="294">
        <v>10</v>
      </c>
      <c r="C524" s="85" t="s">
        <v>892</v>
      </c>
      <c r="D524" s="85" t="s">
        <v>732</v>
      </c>
      <c r="E524" s="86">
        <v>3800343026</v>
      </c>
      <c r="F524" s="139" t="s">
        <v>893</v>
      </c>
      <c r="G524" s="140">
        <v>3300</v>
      </c>
    </row>
    <row r="525" spans="1:7" ht="40.5" customHeight="1">
      <c r="A525" s="66">
        <v>491</v>
      </c>
      <c r="B525" s="294">
        <v>11</v>
      </c>
      <c r="C525" s="85" t="s">
        <v>894</v>
      </c>
      <c r="D525" s="85" t="s">
        <v>895</v>
      </c>
      <c r="E525" s="86">
        <v>3800401422</v>
      </c>
      <c r="F525" s="139">
        <v>38838</v>
      </c>
      <c r="G525" s="140">
        <v>2000</v>
      </c>
    </row>
    <row r="526" spans="1:7" ht="40.5" customHeight="1">
      <c r="A526" s="66">
        <v>492</v>
      </c>
      <c r="B526" s="294">
        <v>12</v>
      </c>
      <c r="C526" s="85" t="s">
        <v>896</v>
      </c>
      <c r="D526" s="85" t="s">
        <v>698</v>
      </c>
      <c r="E526" s="86">
        <v>3800415714</v>
      </c>
      <c r="F526" s="139" t="s">
        <v>897</v>
      </c>
      <c r="G526" s="140">
        <v>5000</v>
      </c>
    </row>
    <row r="527" spans="1:7" ht="40.5" customHeight="1">
      <c r="A527" s="66">
        <v>493</v>
      </c>
      <c r="B527" s="294">
        <v>13</v>
      </c>
      <c r="C527" s="85" t="s">
        <v>898</v>
      </c>
      <c r="D527" s="85" t="s">
        <v>899</v>
      </c>
      <c r="E527" s="86">
        <v>3800432477</v>
      </c>
      <c r="F527" s="139">
        <v>39455</v>
      </c>
      <c r="G527" s="140">
        <v>4900</v>
      </c>
    </row>
    <row r="528" spans="1:9" s="263" customFormat="1" ht="40.5" customHeight="1">
      <c r="A528" s="66">
        <v>494</v>
      </c>
      <c r="B528" s="294">
        <v>14</v>
      </c>
      <c r="C528" s="109" t="s">
        <v>900</v>
      </c>
      <c r="D528" s="109" t="s">
        <v>647</v>
      </c>
      <c r="E528" s="110">
        <v>3800439592</v>
      </c>
      <c r="F528" s="177" t="s">
        <v>405</v>
      </c>
      <c r="G528" s="178">
        <v>1500</v>
      </c>
      <c r="I528" s="264"/>
    </row>
    <row r="529" spans="1:9" s="263" customFormat="1" ht="40.5" customHeight="1">
      <c r="A529" s="66">
        <v>495</v>
      </c>
      <c r="B529" s="294">
        <v>15</v>
      </c>
      <c r="C529" s="109" t="s">
        <v>901</v>
      </c>
      <c r="D529" s="109" t="s">
        <v>902</v>
      </c>
      <c r="E529" s="110">
        <v>3800406364</v>
      </c>
      <c r="F529" s="177" t="s">
        <v>903</v>
      </c>
      <c r="G529" s="178">
        <v>2000</v>
      </c>
      <c r="I529" s="264"/>
    </row>
    <row r="530" spans="1:7" ht="40.5" customHeight="1">
      <c r="A530" s="66">
        <v>496</v>
      </c>
      <c r="B530" s="294">
        <v>16</v>
      </c>
      <c r="C530" s="85" t="s">
        <v>904</v>
      </c>
      <c r="D530" s="85" t="s">
        <v>474</v>
      </c>
      <c r="E530" s="86">
        <v>3800472102</v>
      </c>
      <c r="F530" s="139">
        <v>40149</v>
      </c>
      <c r="G530" s="140">
        <v>10000</v>
      </c>
    </row>
    <row r="531" spans="1:7" ht="40.5" customHeight="1">
      <c r="A531" s="66">
        <v>497</v>
      </c>
      <c r="B531" s="294">
        <v>17</v>
      </c>
      <c r="C531" s="85" t="s">
        <v>905</v>
      </c>
      <c r="D531" s="85" t="s">
        <v>906</v>
      </c>
      <c r="E531" s="86">
        <v>3800603891</v>
      </c>
      <c r="F531" s="139" t="s">
        <v>842</v>
      </c>
      <c r="G531" s="140">
        <v>2900</v>
      </c>
    </row>
    <row r="532" spans="1:7" ht="40.5" customHeight="1">
      <c r="A532" s="66">
        <v>498</v>
      </c>
      <c r="B532" s="294">
        <v>18</v>
      </c>
      <c r="C532" s="85" t="s">
        <v>907</v>
      </c>
      <c r="D532" s="85" t="s">
        <v>826</v>
      </c>
      <c r="E532" s="86">
        <v>3800409238</v>
      </c>
      <c r="F532" s="139" t="s">
        <v>335</v>
      </c>
      <c r="G532" s="140">
        <v>2700</v>
      </c>
    </row>
    <row r="533" spans="1:7" ht="40.5" customHeight="1">
      <c r="A533" s="66">
        <v>499</v>
      </c>
      <c r="B533" s="294">
        <v>19</v>
      </c>
      <c r="C533" s="85" t="s">
        <v>908</v>
      </c>
      <c r="D533" s="85" t="s">
        <v>1234</v>
      </c>
      <c r="E533" s="86">
        <v>3800638421</v>
      </c>
      <c r="F533" s="139" t="s">
        <v>673</v>
      </c>
      <c r="G533" s="140">
        <v>2000</v>
      </c>
    </row>
    <row r="534" spans="1:7" ht="40.5" customHeight="1">
      <c r="A534" s="66">
        <v>500</v>
      </c>
      <c r="B534" s="294">
        <v>20</v>
      </c>
      <c r="C534" s="85" t="s">
        <v>909</v>
      </c>
      <c r="D534" s="85" t="s">
        <v>813</v>
      </c>
      <c r="E534" s="86">
        <v>3800627042</v>
      </c>
      <c r="F534" s="139">
        <v>40158</v>
      </c>
      <c r="G534" s="140">
        <v>4000</v>
      </c>
    </row>
    <row r="535" spans="1:7" ht="40.5" customHeight="1">
      <c r="A535" s="66">
        <v>501</v>
      </c>
      <c r="B535" s="294">
        <v>21</v>
      </c>
      <c r="C535" s="85" t="s">
        <v>910</v>
      </c>
      <c r="D535" s="85" t="s">
        <v>911</v>
      </c>
      <c r="E535" s="86">
        <v>3800454590</v>
      </c>
      <c r="F535" s="139">
        <v>40057</v>
      </c>
      <c r="G535" s="140">
        <v>4950</v>
      </c>
    </row>
    <row r="536" spans="1:7" ht="40.5" customHeight="1">
      <c r="A536" s="66">
        <v>502</v>
      </c>
      <c r="B536" s="294">
        <v>22</v>
      </c>
      <c r="C536" s="85" t="s">
        <v>912</v>
      </c>
      <c r="D536" s="85" t="s">
        <v>839</v>
      </c>
      <c r="E536" s="86">
        <v>3800612906</v>
      </c>
      <c r="F536" s="139" t="s">
        <v>913</v>
      </c>
      <c r="G536" s="140">
        <v>1800</v>
      </c>
    </row>
    <row r="537" spans="1:7" ht="40.5" customHeight="1">
      <c r="A537" s="66">
        <v>503</v>
      </c>
      <c r="B537" s="294">
        <v>23</v>
      </c>
      <c r="C537" s="85" t="s">
        <v>914</v>
      </c>
      <c r="D537" s="85" t="s">
        <v>915</v>
      </c>
      <c r="E537" s="86">
        <v>3800642403</v>
      </c>
      <c r="F537" s="139" t="s">
        <v>402</v>
      </c>
      <c r="G537" s="140">
        <v>2500</v>
      </c>
    </row>
    <row r="538" spans="1:7" ht="40.5" customHeight="1">
      <c r="A538" s="66">
        <v>504</v>
      </c>
      <c r="B538" s="294">
        <v>24</v>
      </c>
      <c r="C538" s="121" t="s">
        <v>1231</v>
      </c>
      <c r="D538" s="85" t="s">
        <v>1230</v>
      </c>
      <c r="E538" s="86">
        <v>3800552319</v>
      </c>
      <c r="F538" s="139">
        <v>39938</v>
      </c>
      <c r="G538" s="140">
        <v>4000</v>
      </c>
    </row>
    <row r="539" spans="1:7" ht="40.5" customHeight="1">
      <c r="A539" s="66">
        <v>505</v>
      </c>
      <c r="B539" s="294">
        <v>25</v>
      </c>
      <c r="C539" s="85" t="s">
        <v>244</v>
      </c>
      <c r="D539" s="85" t="s">
        <v>441</v>
      </c>
      <c r="E539" s="86">
        <v>3800566086</v>
      </c>
      <c r="F539" s="139">
        <v>39819</v>
      </c>
      <c r="G539" s="140">
        <v>1900</v>
      </c>
    </row>
    <row r="540" spans="1:7" ht="40.5" customHeight="1">
      <c r="A540" s="66">
        <v>506</v>
      </c>
      <c r="B540" s="294">
        <v>26</v>
      </c>
      <c r="C540" s="114" t="s">
        <v>563</v>
      </c>
      <c r="D540" s="114" t="s">
        <v>1284</v>
      </c>
      <c r="E540" s="115" t="s">
        <v>564</v>
      </c>
      <c r="F540" s="180" t="s">
        <v>339</v>
      </c>
      <c r="G540" s="181">
        <v>2000</v>
      </c>
    </row>
    <row r="541" spans="1:7" ht="40.5" customHeight="1">
      <c r="A541" s="66">
        <v>507</v>
      </c>
      <c r="B541" s="294">
        <v>27</v>
      </c>
      <c r="C541" s="114" t="s">
        <v>565</v>
      </c>
      <c r="D541" s="114" t="s">
        <v>1285</v>
      </c>
      <c r="E541" s="115" t="s">
        <v>566</v>
      </c>
      <c r="F541" s="182" t="s">
        <v>374</v>
      </c>
      <c r="G541" s="181">
        <v>800</v>
      </c>
    </row>
    <row r="542" spans="1:7" ht="40.5" customHeight="1">
      <c r="A542" s="66">
        <v>508</v>
      </c>
      <c r="B542" s="294">
        <v>28</v>
      </c>
      <c r="C542" s="114" t="s">
        <v>567</v>
      </c>
      <c r="D542" s="114" t="s">
        <v>1286</v>
      </c>
      <c r="E542" s="115" t="s">
        <v>568</v>
      </c>
      <c r="F542" s="182">
        <v>40487</v>
      </c>
      <c r="G542" s="181">
        <v>4000</v>
      </c>
    </row>
    <row r="543" spans="1:256" ht="40.5" customHeight="1">
      <c r="A543" s="66">
        <v>509</v>
      </c>
      <c r="B543" s="294">
        <v>29</v>
      </c>
      <c r="C543" s="114" t="s">
        <v>569</v>
      </c>
      <c r="D543" s="114" t="s">
        <v>1287</v>
      </c>
      <c r="E543" s="115" t="s">
        <v>570</v>
      </c>
      <c r="F543" s="182" t="s">
        <v>375</v>
      </c>
      <c r="G543" s="181">
        <v>5000</v>
      </c>
      <c r="HY543" s="28"/>
      <c r="HZ543" s="28"/>
      <c r="IA543" s="28"/>
      <c r="IB543" s="28"/>
      <c r="IC543" s="28"/>
      <c r="ID543" s="28"/>
      <c r="IE543" s="28"/>
      <c r="IF543" s="28"/>
      <c r="IG543" s="28"/>
      <c r="IH543" s="28"/>
      <c r="II543" s="28"/>
      <c r="IJ543" s="28"/>
      <c r="IK543" s="28"/>
      <c r="IL543" s="28"/>
      <c r="IM543" s="28"/>
      <c r="IN543" s="28"/>
      <c r="IO543" s="28"/>
      <c r="IP543" s="28"/>
      <c r="IQ543" s="28"/>
      <c r="IR543" s="28"/>
      <c r="IS543" s="28"/>
      <c r="IT543" s="28"/>
      <c r="IU543" s="28"/>
      <c r="IV543" s="28"/>
    </row>
    <row r="544" spans="1:256" ht="40.5" customHeight="1">
      <c r="A544" s="66">
        <v>510</v>
      </c>
      <c r="B544" s="294">
        <v>30</v>
      </c>
      <c r="C544" s="114" t="s">
        <v>571</v>
      </c>
      <c r="D544" s="114" t="s">
        <v>2</v>
      </c>
      <c r="E544" s="115" t="s">
        <v>572</v>
      </c>
      <c r="F544" s="180" t="s">
        <v>573</v>
      </c>
      <c r="G544" s="181">
        <v>3000</v>
      </c>
      <c r="H544" s="28"/>
      <c r="HY544" s="28"/>
      <c r="HZ544" s="28"/>
      <c r="IA544" s="28"/>
      <c r="IB544" s="28"/>
      <c r="IC544" s="28"/>
      <c r="ID544" s="28"/>
      <c r="IE544" s="28"/>
      <c r="IF544" s="28"/>
      <c r="IG544" s="28"/>
      <c r="IH544" s="28"/>
      <c r="II544" s="28"/>
      <c r="IJ544" s="28"/>
      <c r="IK544" s="28"/>
      <c r="IL544" s="28"/>
      <c r="IM544" s="28"/>
      <c r="IN544" s="28"/>
      <c r="IO544" s="28"/>
      <c r="IP544" s="28"/>
      <c r="IQ544" s="28"/>
      <c r="IR544" s="28"/>
      <c r="IS544" s="28"/>
      <c r="IT544" s="28"/>
      <c r="IU544" s="28"/>
      <c r="IV544" s="28"/>
    </row>
    <row r="545" spans="1:7" ht="40.5" customHeight="1">
      <c r="A545" s="66">
        <v>511</v>
      </c>
      <c r="B545" s="294">
        <v>31</v>
      </c>
      <c r="C545" s="114" t="s">
        <v>574</v>
      </c>
      <c r="D545" s="114" t="s">
        <v>575</v>
      </c>
      <c r="E545" s="115" t="s">
        <v>576</v>
      </c>
      <c r="F545" s="180">
        <v>40338</v>
      </c>
      <c r="G545" s="181">
        <v>4500</v>
      </c>
    </row>
    <row r="546" spans="1:7" ht="40.5" customHeight="1">
      <c r="A546" s="66">
        <v>512</v>
      </c>
      <c r="B546" s="294">
        <v>32</v>
      </c>
      <c r="C546" s="114" t="s">
        <v>577</v>
      </c>
      <c r="D546" s="114" t="s">
        <v>578</v>
      </c>
      <c r="E546" s="115" t="s">
        <v>579</v>
      </c>
      <c r="F546" s="180" t="s">
        <v>381</v>
      </c>
      <c r="G546" s="181">
        <v>12600</v>
      </c>
    </row>
    <row r="547" spans="1:7" ht="40.5" customHeight="1">
      <c r="A547" s="66">
        <v>513</v>
      </c>
      <c r="B547" s="294">
        <v>33</v>
      </c>
      <c r="C547" s="114" t="s">
        <v>641</v>
      </c>
      <c r="D547" s="114" t="s">
        <v>642</v>
      </c>
      <c r="E547" s="115" t="s">
        <v>643</v>
      </c>
      <c r="F547" s="180" t="s">
        <v>382</v>
      </c>
      <c r="G547" s="181">
        <v>10000</v>
      </c>
    </row>
    <row r="548" spans="1:7" ht="40.5" customHeight="1">
      <c r="A548" s="66">
        <v>514</v>
      </c>
      <c r="B548" s="294">
        <v>34</v>
      </c>
      <c r="C548" s="114" t="s">
        <v>580</v>
      </c>
      <c r="D548" s="114" t="s">
        <v>1283</v>
      </c>
      <c r="E548" s="115" t="s">
        <v>581</v>
      </c>
      <c r="F548" s="180" t="s">
        <v>329</v>
      </c>
      <c r="G548" s="181">
        <v>1900</v>
      </c>
    </row>
    <row r="549" spans="1:7" ht="40.5" customHeight="1">
      <c r="A549" s="66">
        <v>515</v>
      </c>
      <c r="B549" s="294">
        <v>35</v>
      </c>
      <c r="C549" s="85" t="s">
        <v>582</v>
      </c>
      <c r="D549" s="85" t="s">
        <v>583</v>
      </c>
      <c r="E549" s="118" t="s">
        <v>584</v>
      </c>
      <c r="F549" s="139" t="s">
        <v>334</v>
      </c>
      <c r="G549" s="140">
        <v>1950</v>
      </c>
    </row>
    <row r="550" spans="1:7" ht="40.5" customHeight="1">
      <c r="A550" s="66">
        <v>516</v>
      </c>
      <c r="B550" s="294">
        <v>36</v>
      </c>
      <c r="C550" s="121" t="s">
        <v>1239</v>
      </c>
      <c r="D550" s="85" t="s">
        <v>355</v>
      </c>
      <c r="E550" s="118" t="s">
        <v>356</v>
      </c>
      <c r="F550" s="144" t="s">
        <v>357</v>
      </c>
      <c r="G550" s="140">
        <v>7000</v>
      </c>
    </row>
    <row r="551" spans="1:7" ht="40.5" customHeight="1">
      <c r="A551" s="66">
        <v>517</v>
      </c>
      <c r="B551" s="294">
        <v>37</v>
      </c>
      <c r="C551" s="85" t="s">
        <v>318</v>
      </c>
      <c r="D551" s="85" t="s">
        <v>0</v>
      </c>
      <c r="E551" s="34">
        <v>3800334462</v>
      </c>
      <c r="F551" s="265" t="s">
        <v>1</v>
      </c>
      <c r="G551" s="275">
        <v>5000</v>
      </c>
    </row>
    <row r="552" spans="1:9" s="268" customFormat="1" ht="40.5" customHeight="1">
      <c r="A552" s="66">
        <v>518</v>
      </c>
      <c r="B552" s="294">
        <v>38</v>
      </c>
      <c r="C552" s="109" t="s">
        <v>163</v>
      </c>
      <c r="D552" s="109" t="s">
        <v>164</v>
      </c>
      <c r="E552" s="110">
        <v>3800740175</v>
      </c>
      <c r="F552" s="177" t="s">
        <v>165</v>
      </c>
      <c r="G552" s="178">
        <v>6000</v>
      </c>
      <c r="I552" s="197"/>
    </row>
    <row r="553" spans="1:14" s="198" customFormat="1" ht="40.5" customHeight="1">
      <c r="A553" s="66">
        <v>519</v>
      </c>
      <c r="B553" s="294">
        <v>39</v>
      </c>
      <c r="C553" s="109" t="s">
        <v>122</v>
      </c>
      <c r="D553" s="109" t="s">
        <v>131</v>
      </c>
      <c r="E553" s="194">
        <v>3801042166</v>
      </c>
      <c r="F553" s="195" t="s">
        <v>119</v>
      </c>
      <c r="G553" s="178">
        <v>50000</v>
      </c>
      <c r="H553" s="196"/>
      <c r="I553" s="122"/>
      <c r="J553" s="197"/>
      <c r="K553" s="197"/>
      <c r="L553" s="197"/>
      <c r="M553" s="197"/>
      <c r="N553" s="197"/>
    </row>
    <row r="554" spans="1:14" s="198" customFormat="1" ht="40.5" customHeight="1">
      <c r="A554" s="66">
        <v>520</v>
      </c>
      <c r="B554" s="294">
        <v>40</v>
      </c>
      <c r="C554" s="109" t="s">
        <v>1044</v>
      </c>
      <c r="D554" s="109" t="s">
        <v>1045</v>
      </c>
      <c r="E554" s="105">
        <v>3801052774</v>
      </c>
      <c r="F554" s="161">
        <v>41464</v>
      </c>
      <c r="G554" s="106">
        <v>10000</v>
      </c>
      <c r="H554" s="199"/>
      <c r="I554" s="112"/>
      <c r="J554" s="197"/>
      <c r="K554" s="197"/>
      <c r="L554" s="197"/>
      <c r="M554" s="197"/>
      <c r="N554" s="197"/>
    </row>
    <row r="555" spans="1:14" s="198" customFormat="1" ht="40.5" customHeight="1">
      <c r="A555" s="66">
        <v>521</v>
      </c>
      <c r="B555" s="294">
        <v>41</v>
      </c>
      <c r="C555" s="109" t="s">
        <v>1046</v>
      </c>
      <c r="D555" s="91" t="s">
        <v>1047</v>
      </c>
      <c r="E555" s="105">
        <v>3801057638</v>
      </c>
      <c r="F555" s="161">
        <v>41547</v>
      </c>
      <c r="G555" s="106">
        <v>6000</v>
      </c>
      <c r="H555" s="296"/>
      <c r="I555" s="297"/>
      <c r="J555" s="197"/>
      <c r="K555" s="197"/>
      <c r="L555" s="197"/>
      <c r="M555" s="197"/>
      <c r="N555" s="197"/>
    </row>
    <row r="556" spans="1:14" s="198" customFormat="1" ht="40.5" customHeight="1">
      <c r="A556" s="66">
        <v>522</v>
      </c>
      <c r="B556" s="294">
        <v>42</v>
      </c>
      <c r="C556" s="260" t="s">
        <v>1063</v>
      </c>
      <c r="D556" s="123" t="s">
        <v>1288</v>
      </c>
      <c r="E556" s="172">
        <v>3800332271</v>
      </c>
      <c r="F556" s="200">
        <v>38484</v>
      </c>
      <c r="G556" s="106">
        <v>3000</v>
      </c>
      <c r="H556" s="298"/>
      <c r="I556" s="299"/>
      <c r="J556" s="197"/>
      <c r="K556" s="197"/>
      <c r="L556" s="197"/>
      <c r="M556" s="197"/>
      <c r="N556" s="197"/>
    </row>
    <row r="557" spans="1:14" s="198" customFormat="1" ht="40.5" customHeight="1">
      <c r="A557" s="66">
        <v>523</v>
      </c>
      <c r="B557" s="294">
        <v>43</v>
      </c>
      <c r="C557" s="92" t="s">
        <v>1223</v>
      </c>
      <c r="D557" s="91" t="s">
        <v>1222</v>
      </c>
      <c r="E557" s="105">
        <v>3801068816</v>
      </c>
      <c r="F557" s="161">
        <v>41660</v>
      </c>
      <c r="G557" s="106">
        <v>3000</v>
      </c>
      <c r="H557" s="288"/>
      <c r="I557" s="236"/>
      <c r="J557" s="197"/>
      <c r="K557" s="197"/>
      <c r="L557" s="197"/>
      <c r="M557" s="197"/>
      <c r="N557" s="197"/>
    </row>
    <row r="558" spans="1:14" s="198" customFormat="1" ht="40.5" customHeight="1">
      <c r="A558" s="66">
        <v>524</v>
      </c>
      <c r="B558" s="294">
        <v>44</v>
      </c>
      <c r="C558" s="109" t="s">
        <v>1221</v>
      </c>
      <c r="D558" s="91" t="s">
        <v>1220</v>
      </c>
      <c r="E558" s="105">
        <v>3801081084</v>
      </c>
      <c r="F558" s="161">
        <v>41863</v>
      </c>
      <c r="G558" s="106">
        <v>2000</v>
      </c>
      <c r="H558" s="288"/>
      <c r="I558" s="236"/>
      <c r="J558" s="197"/>
      <c r="K558" s="197"/>
      <c r="L558" s="197"/>
      <c r="M558" s="197"/>
      <c r="N558" s="197"/>
    </row>
    <row r="559" spans="1:14" s="198" customFormat="1" ht="40.5" customHeight="1">
      <c r="A559" s="66">
        <v>525</v>
      </c>
      <c r="B559" s="294">
        <v>45</v>
      </c>
      <c r="C559" s="109" t="s">
        <v>1219</v>
      </c>
      <c r="D559" s="109" t="s">
        <v>1218</v>
      </c>
      <c r="E559" s="105">
        <v>3801084342</v>
      </c>
      <c r="F559" s="162">
        <v>41708</v>
      </c>
      <c r="G559" s="106">
        <v>2000</v>
      </c>
      <c r="H559" s="288"/>
      <c r="I559" s="236"/>
      <c r="J559" s="197"/>
      <c r="K559" s="197"/>
      <c r="L559" s="197"/>
      <c r="M559" s="197"/>
      <c r="N559" s="197"/>
    </row>
    <row r="560" spans="1:14" s="198" customFormat="1" ht="40.5" customHeight="1">
      <c r="A560" s="66">
        <v>526</v>
      </c>
      <c r="B560" s="294">
        <v>46</v>
      </c>
      <c r="C560" s="237" t="s">
        <v>1217</v>
      </c>
      <c r="D560" s="109" t="s">
        <v>1216</v>
      </c>
      <c r="E560" s="105">
        <v>3801087199</v>
      </c>
      <c r="F560" s="162" t="s">
        <v>1160</v>
      </c>
      <c r="G560" s="106">
        <v>5500</v>
      </c>
      <c r="H560" s="288"/>
      <c r="I560" s="236"/>
      <c r="J560" s="197"/>
      <c r="K560" s="197"/>
      <c r="L560" s="197"/>
      <c r="M560" s="197"/>
      <c r="N560" s="197"/>
    </row>
    <row r="561" spans="1:14" s="198" customFormat="1" ht="40.5" customHeight="1">
      <c r="A561" s="66"/>
      <c r="B561" s="294"/>
      <c r="C561" s="260"/>
      <c r="D561" s="123"/>
      <c r="E561" s="172"/>
      <c r="F561" s="200"/>
      <c r="G561" s="106"/>
      <c r="H561" s="298"/>
      <c r="I561" s="299"/>
      <c r="J561" s="197"/>
      <c r="K561" s="197"/>
      <c r="L561" s="197"/>
      <c r="M561" s="197"/>
      <c r="N561" s="197"/>
    </row>
    <row r="562" spans="1:14" s="46" customFormat="1" ht="40.5" customHeight="1">
      <c r="A562" s="290"/>
      <c r="B562" s="270">
        <v>46</v>
      </c>
      <c r="C562" s="300"/>
      <c r="D562" s="301"/>
      <c r="E562" s="301"/>
      <c r="F562" s="302"/>
      <c r="G562" s="250">
        <f>SUM(G515:G560)</f>
        <v>263000</v>
      </c>
      <c r="H562" s="201"/>
      <c r="I562" s="124"/>
      <c r="J562" s="45"/>
      <c r="K562" s="45"/>
      <c r="L562" s="45"/>
      <c r="M562" s="45"/>
      <c r="N562" s="45"/>
    </row>
    <row r="563" spans="1:7" ht="40.5" customHeight="1">
      <c r="A563" s="82" t="s">
        <v>245</v>
      </c>
      <c r="B563" s="83"/>
      <c r="C563" s="83"/>
      <c r="D563" s="83"/>
      <c r="E563" s="83"/>
      <c r="F563" s="83"/>
      <c r="G563" s="84"/>
    </row>
    <row r="564" spans="1:7" ht="40.5" customHeight="1">
      <c r="A564" s="66">
        <v>527</v>
      </c>
      <c r="B564" s="86">
        <v>1</v>
      </c>
      <c r="C564" s="85" t="s">
        <v>246</v>
      </c>
      <c r="D564" s="85" t="s">
        <v>480</v>
      </c>
      <c r="E564" s="86">
        <v>3800101330</v>
      </c>
      <c r="F564" s="139" t="s">
        <v>247</v>
      </c>
      <c r="G564" s="140">
        <v>3200</v>
      </c>
    </row>
    <row r="565" spans="1:256" ht="40.5" customHeight="1">
      <c r="A565" s="66">
        <v>528</v>
      </c>
      <c r="B565" s="86">
        <v>2</v>
      </c>
      <c r="C565" s="114" t="s">
        <v>585</v>
      </c>
      <c r="D565" s="114" t="s">
        <v>1289</v>
      </c>
      <c r="E565" s="115" t="s">
        <v>586</v>
      </c>
      <c r="F565" s="182" t="s">
        <v>587</v>
      </c>
      <c r="G565" s="181">
        <v>9000</v>
      </c>
      <c r="HY565" s="45"/>
      <c r="HZ565" s="45"/>
      <c r="IA565" s="45"/>
      <c r="IB565" s="45"/>
      <c r="IC565" s="45"/>
      <c r="ID565" s="45"/>
      <c r="IE565" s="45"/>
      <c r="IF565" s="45"/>
      <c r="IG565" s="45"/>
      <c r="IH565" s="45"/>
      <c r="II565" s="45"/>
      <c r="IJ565" s="45"/>
      <c r="IK565" s="45"/>
      <c r="IL565" s="45"/>
      <c r="IM565" s="45"/>
      <c r="IN565" s="45"/>
      <c r="IO565" s="45"/>
      <c r="IP565" s="45"/>
      <c r="IQ565" s="45"/>
      <c r="IR565" s="45"/>
      <c r="IS565" s="45"/>
      <c r="IT565" s="45"/>
      <c r="IU565" s="45"/>
      <c r="IV565" s="45"/>
    </row>
    <row r="566" spans="1:256" ht="40.5" customHeight="1">
      <c r="A566" s="66">
        <v>529</v>
      </c>
      <c r="B566" s="86">
        <v>3</v>
      </c>
      <c r="C566" s="114" t="s">
        <v>588</v>
      </c>
      <c r="D566" s="114" t="s">
        <v>1290</v>
      </c>
      <c r="E566" s="115" t="s">
        <v>589</v>
      </c>
      <c r="F566" s="182" t="s">
        <v>378</v>
      </c>
      <c r="G566" s="181">
        <v>30000</v>
      </c>
      <c r="HY566" s="45"/>
      <c r="HZ566" s="45"/>
      <c r="IA566" s="45"/>
      <c r="IB566" s="45"/>
      <c r="IC566" s="45"/>
      <c r="ID566" s="45"/>
      <c r="IE566" s="45"/>
      <c r="IF566" s="45"/>
      <c r="IG566" s="45"/>
      <c r="IH566" s="45"/>
      <c r="II566" s="45"/>
      <c r="IJ566" s="45"/>
      <c r="IK566" s="45"/>
      <c r="IL566" s="45"/>
      <c r="IM566" s="45"/>
      <c r="IN566" s="45"/>
      <c r="IO566" s="45"/>
      <c r="IP566" s="45"/>
      <c r="IQ566" s="45"/>
      <c r="IR566" s="45"/>
      <c r="IS566" s="45"/>
      <c r="IT566" s="45"/>
      <c r="IU566" s="45"/>
      <c r="IV566" s="45"/>
    </row>
    <row r="567" spans="1:9" ht="40.5" customHeight="1">
      <c r="A567" s="66">
        <v>530</v>
      </c>
      <c r="B567" s="86">
        <v>4</v>
      </c>
      <c r="C567" s="114" t="s">
        <v>351</v>
      </c>
      <c r="D567" s="114" t="s">
        <v>352</v>
      </c>
      <c r="E567" s="115" t="s">
        <v>353</v>
      </c>
      <c r="F567" s="180" t="s">
        <v>343</v>
      </c>
      <c r="G567" s="181">
        <v>1800</v>
      </c>
      <c r="H567" s="303"/>
      <c r="I567" s="304"/>
    </row>
    <row r="568" spans="1:9" s="28" customFormat="1" ht="40.5" customHeight="1">
      <c r="A568" s="66">
        <v>531</v>
      </c>
      <c r="B568" s="86">
        <v>5</v>
      </c>
      <c r="C568" s="85" t="s">
        <v>1048</v>
      </c>
      <c r="D568" s="89" t="s">
        <v>972</v>
      </c>
      <c r="E568" s="152">
        <v>3801048707</v>
      </c>
      <c r="F568" s="153">
        <v>41379</v>
      </c>
      <c r="G568" s="154">
        <v>1900</v>
      </c>
      <c r="H568" s="191"/>
      <c r="I568" s="11"/>
    </row>
    <row r="569" spans="1:9" s="28" customFormat="1" ht="40.5" customHeight="1">
      <c r="A569" s="66">
        <v>532</v>
      </c>
      <c r="B569" s="86">
        <v>6</v>
      </c>
      <c r="C569" s="85" t="s">
        <v>1049</v>
      </c>
      <c r="D569" s="101" t="s">
        <v>231</v>
      </c>
      <c r="E569" s="102">
        <v>3801054732</v>
      </c>
      <c r="F569" s="136">
        <v>41500</v>
      </c>
      <c r="G569" s="137">
        <v>4000</v>
      </c>
      <c r="H569" s="285"/>
      <c r="I569" s="233"/>
    </row>
    <row r="570" spans="1:9" s="28" customFormat="1" ht="40.5" customHeight="1">
      <c r="A570" s="66">
        <v>533</v>
      </c>
      <c r="B570" s="86">
        <v>7</v>
      </c>
      <c r="C570" s="109" t="s">
        <v>1228</v>
      </c>
      <c r="D570" s="91" t="s">
        <v>1227</v>
      </c>
      <c r="E570" s="105">
        <v>3801079800</v>
      </c>
      <c r="F570" s="161">
        <v>41841</v>
      </c>
      <c r="G570" s="106">
        <v>20000</v>
      </c>
      <c r="H570" s="288"/>
      <c r="I570" s="236"/>
    </row>
    <row r="571" spans="1:9" s="28" customFormat="1" ht="40.5" customHeight="1">
      <c r="A571" s="66">
        <v>534</v>
      </c>
      <c r="B571" s="86">
        <v>8</v>
      </c>
      <c r="C571" s="109" t="s">
        <v>1226</v>
      </c>
      <c r="D571" s="109" t="s">
        <v>1225</v>
      </c>
      <c r="E571" s="105">
        <v>3801089975</v>
      </c>
      <c r="F571" s="162" t="s">
        <v>1224</v>
      </c>
      <c r="G571" s="106">
        <v>12000</v>
      </c>
      <c r="H571" s="288"/>
      <c r="I571" s="236"/>
    </row>
    <row r="572" spans="1:9" s="28" customFormat="1" ht="40.5" customHeight="1">
      <c r="A572" s="66"/>
      <c r="B572" s="86"/>
      <c r="C572" s="238"/>
      <c r="D572" s="107"/>
      <c r="E572" s="108"/>
      <c r="F572" s="176"/>
      <c r="G572" s="137"/>
      <c r="H572" s="289"/>
      <c r="I572" s="235"/>
    </row>
    <row r="573" spans="1:9" ht="40.5" customHeight="1">
      <c r="A573" s="66"/>
      <c r="B573" s="305">
        <v>8</v>
      </c>
      <c r="C573" s="125"/>
      <c r="D573" s="126"/>
      <c r="E573" s="126"/>
      <c r="F573" s="127"/>
      <c r="G573" s="254">
        <f>SUM(G564:G571)</f>
        <v>81900</v>
      </c>
      <c r="H573" s="303"/>
      <c r="I573" s="304"/>
    </row>
    <row r="574" spans="1:9" ht="40.5" customHeight="1">
      <c r="A574" s="66"/>
      <c r="B574" s="305">
        <f>SUM(B573+B562+B513+B386)</f>
        <v>223</v>
      </c>
      <c r="C574" s="125"/>
      <c r="D574" s="126"/>
      <c r="E574" s="126"/>
      <c r="F574" s="127"/>
      <c r="G574" s="202">
        <f>SUM(G386+G513+G562+G573)</f>
        <v>964450</v>
      </c>
      <c r="H574" s="303"/>
      <c r="I574" s="304"/>
    </row>
    <row r="575" spans="1:7" ht="40.5" customHeight="1">
      <c r="A575" s="66"/>
      <c r="B575" s="128" t="s">
        <v>611</v>
      </c>
      <c r="C575" s="128"/>
      <c r="D575" s="128"/>
      <c r="E575" s="128"/>
      <c r="F575" s="128"/>
      <c r="G575" s="128"/>
    </row>
    <row r="576" spans="1:7" ht="40.5" customHeight="1">
      <c r="A576" s="82" t="s">
        <v>919</v>
      </c>
      <c r="B576" s="83"/>
      <c r="C576" s="83"/>
      <c r="D576" s="83"/>
      <c r="E576" s="83"/>
      <c r="F576" s="83"/>
      <c r="G576" s="84"/>
    </row>
    <row r="577" spans="1:256" ht="40.5" customHeight="1">
      <c r="A577" s="66">
        <v>535</v>
      </c>
      <c r="B577" s="86">
        <v>1</v>
      </c>
      <c r="C577" s="85" t="s">
        <v>259</v>
      </c>
      <c r="D577" s="85" t="s">
        <v>260</v>
      </c>
      <c r="E577" s="86">
        <v>3800542832</v>
      </c>
      <c r="F577" s="139" t="s">
        <v>771</v>
      </c>
      <c r="G577" s="140">
        <v>5000</v>
      </c>
      <c r="HY577" s="45"/>
      <c r="HZ577" s="45"/>
      <c r="IA577" s="45"/>
      <c r="IB577" s="45"/>
      <c r="IC577" s="45"/>
      <c r="ID577" s="45"/>
      <c r="IE577" s="45"/>
      <c r="IF577" s="45"/>
      <c r="IG577" s="45"/>
      <c r="IH577" s="45"/>
      <c r="II577" s="45"/>
      <c r="IJ577" s="45"/>
      <c r="IK577" s="45"/>
      <c r="IL577" s="45"/>
      <c r="IM577" s="45"/>
      <c r="IN577" s="45"/>
      <c r="IO577" s="45"/>
      <c r="IP577" s="45"/>
      <c r="IQ577" s="45"/>
      <c r="IR577" s="45"/>
      <c r="IS577" s="45"/>
      <c r="IT577" s="45"/>
      <c r="IU577" s="45"/>
      <c r="IV577" s="45"/>
    </row>
    <row r="578" spans="1:232" ht="40.5" customHeight="1">
      <c r="A578" s="66">
        <v>536</v>
      </c>
      <c r="B578" s="86">
        <v>2</v>
      </c>
      <c r="C578" s="89" t="s">
        <v>166</v>
      </c>
      <c r="D578" s="85" t="s">
        <v>167</v>
      </c>
      <c r="E578" s="86">
        <v>3800788226</v>
      </c>
      <c r="F578" s="306" t="s">
        <v>529</v>
      </c>
      <c r="G578" s="140">
        <v>10000</v>
      </c>
      <c r="H578" s="22"/>
      <c r="I578" s="22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</row>
    <row r="579" spans="1:7" ht="40.5" customHeight="1">
      <c r="A579" s="66"/>
      <c r="B579" s="220">
        <v>2</v>
      </c>
      <c r="C579" s="226"/>
      <c r="D579" s="226"/>
      <c r="E579" s="34"/>
      <c r="F579" s="34"/>
      <c r="G579" s="254">
        <f>SUM(G577:G578)</f>
        <v>15000</v>
      </c>
    </row>
    <row r="580" spans="1:7" ht="40.5" customHeight="1">
      <c r="A580" s="82" t="s">
        <v>419</v>
      </c>
      <c r="B580" s="83"/>
      <c r="C580" s="83"/>
      <c r="D580" s="83"/>
      <c r="E580" s="83"/>
      <c r="F580" s="83"/>
      <c r="G580" s="84"/>
    </row>
    <row r="581" spans="1:256" ht="40.5" customHeight="1">
      <c r="A581" s="66">
        <v>537</v>
      </c>
      <c r="B581" s="86">
        <v>1</v>
      </c>
      <c r="C581" s="85" t="s">
        <v>252</v>
      </c>
      <c r="D581" s="85" t="s">
        <v>530</v>
      </c>
      <c r="E581" s="86">
        <v>3800311049</v>
      </c>
      <c r="F581" s="139" t="s">
        <v>253</v>
      </c>
      <c r="G581" s="140">
        <v>115000</v>
      </c>
      <c r="HY581" s="45"/>
      <c r="HZ581" s="45"/>
      <c r="IA581" s="45"/>
      <c r="IB581" s="45"/>
      <c r="IC581" s="45"/>
      <c r="ID581" s="45"/>
      <c r="IE581" s="45"/>
      <c r="IF581" s="45"/>
      <c r="IG581" s="45"/>
      <c r="IH581" s="45"/>
      <c r="II581" s="45"/>
      <c r="IJ581" s="45"/>
      <c r="IK581" s="45"/>
      <c r="IL581" s="45"/>
      <c r="IM581" s="45"/>
      <c r="IN581" s="45"/>
      <c r="IO581" s="45"/>
      <c r="IP581" s="45"/>
      <c r="IQ581" s="45"/>
      <c r="IR581" s="45"/>
      <c r="IS581" s="45"/>
      <c r="IT581" s="45"/>
      <c r="IU581" s="45"/>
      <c r="IV581" s="45"/>
    </row>
    <row r="582" spans="1:7" ht="40.5" customHeight="1">
      <c r="A582" s="66">
        <v>538</v>
      </c>
      <c r="B582" s="86">
        <v>2</v>
      </c>
      <c r="C582" s="85" t="s">
        <v>254</v>
      </c>
      <c r="D582" s="85" t="s">
        <v>255</v>
      </c>
      <c r="E582" s="86">
        <v>3800391728</v>
      </c>
      <c r="F582" s="139" t="s">
        <v>256</v>
      </c>
      <c r="G582" s="140">
        <v>5000</v>
      </c>
    </row>
    <row r="583" spans="1:7" ht="40.5" customHeight="1">
      <c r="A583" s="66">
        <v>539</v>
      </c>
      <c r="B583" s="86">
        <v>3</v>
      </c>
      <c r="C583" s="85" t="s">
        <v>257</v>
      </c>
      <c r="D583" s="85" t="s">
        <v>794</v>
      </c>
      <c r="E583" s="86">
        <v>3800577659</v>
      </c>
      <c r="F583" s="139" t="s">
        <v>258</v>
      </c>
      <c r="G583" s="140">
        <v>2000</v>
      </c>
    </row>
    <row r="584" spans="1:232" ht="40.5" customHeight="1">
      <c r="A584" s="66">
        <v>540</v>
      </c>
      <c r="B584" s="86">
        <v>4</v>
      </c>
      <c r="C584" s="85" t="s">
        <v>168</v>
      </c>
      <c r="D584" s="85" t="s">
        <v>169</v>
      </c>
      <c r="E584" s="86">
        <v>3800742133</v>
      </c>
      <c r="F584" s="144" t="s">
        <v>170</v>
      </c>
      <c r="G584" s="140">
        <v>1000</v>
      </c>
      <c r="H584" s="22"/>
      <c r="I584" s="22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</row>
    <row r="585" spans="1:232" s="28" customFormat="1" ht="40.5" customHeight="1">
      <c r="A585" s="66">
        <v>541</v>
      </c>
      <c r="B585" s="86">
        <v>5</v>
      </c>
      <c r="C585" s="89" t="s">
        <v>1050</v>
      </c>
      <c r="D585" s="89" t="s">
        <v>1051</v>
      </c>
      <c r="E585" s="152">
        <v>3801046890</v>
      </c>
      <c r="F585" s="155">
        <v>41340</v>
      </c>
      <c r="G585" s="154">
        <v>10200</v>
      </c>
      <c r="H585" s="230"/>
      <c r="I585" s="307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</row>
    <row r="586" spans="1:7" ht="40.5" customHeight="1">
      <c r="A586" s="66"/>
      <c r="B586" s="220">
        <v>5</v>
      </c>
      <c r="C586" s="247"/>
      <c r="D586" s="248"/>
      <c r="E586" s="248"/>
      <c r="F586" s="249"/>
      <c r="G586" s="250">
        <f>SUM(G581:G585)</f>
        <v>133200</v>
      </c>
    </row>
    <row r="587" spans="1:7" ht="40.5" customHeight="1">
      <c r="A587" s="82" t="s">
        <v>505</v>
      </c>
      <c r="B587" s="83"/>
      <c r="C587" s="83"/>
      <c r="D587" s="83"/>
      <c r="E587" s="83"/>
      <c r="F587" s="84"/>
      <c r="G587" s="179"/>
    </row>
    <row r="588" spans="1:7" ht="40.5" customHeight="1">
      <c r="A588" s="66">
        <v>542</v>
      </c>
      <c r="B588" s="86">
        <v>1</v>
      </c>
      <c r="C588" s="85" t="s">
        <v>248</v>
      </c>
      <c r="D588" s="85" t="s">
        <v>709</v>
      </c>
      <c r="E588" s="86">
        <v>3800352711</v>
      </c>
      <c r="F588" s="139" t="s">
        <v>249</v>
      </c>
      <c r="G588" s="140">
        <v>3000</v>
      </c>
    </row>
    <row r="589" spans="1:7" ht="40.5" customHeight="1">
      <c r="A589" s="66">
        <v>543</v>
      </c>
      <c r="B589" s="86">
        <v>2</v>
      </c>
      <c r="C589" s="85" t="s">
        <v>250</v>
      </c>
      <c r="D589" s="85" t="s">
        <v>784</v>
      </c>
      <c r="E589" s="86">
        <v>3800609357</v>
      </c>
      <c r="F589" s="139" t="s">
        <v>251</v>
      </c>
      <c r="G589" s="140">
        <v>8000</v>
      </c>
    </row>
    <row r="590" spans="1:232" ht="40.5" customHeight="1">
      <c r="A590" s="66">
        <v>544</v>
      </c>
      <c r="B590" s="86">
        <v>3</v>
      </c>
      <c r="C590" s="85" t="s">
        <v>171</v>
      </c>
      <c r="D590" s="85" t="s">
        <v>172</v>
      </c>
      <c r="E590" s="86">
        <v>3800746498</v>
      </c>
      <c r="F590" s="139" t="s">
        <v>370</v>
      </c>
      <c r="G590" s="140">
        <v>20000</v>
      </c>
      <c r="H590" s="22"/>
      <c r="I590" s="22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</row>
    <row r="591" spans="1:7" ht="40.5" customHeight="1">
      <c r="A591" s="66"/>
      <c r="B591" s="220">
        <v>3</v>
      </c>
      <c r="C591" s="247"/>
      <c r="D591" s="248"/>
      <c r="E591" s="248"/>
      <c r="F591" s="249"/>
      <c r="G591" s="254">
        <f>SUM(G588:G590)</f>
        <v>31000</v>
      </c>
    </row>
    <row r="592" spans="1:7" ht="40.5" customHeight="1">
      <c r="A592" s="66"/>
      <c r="B592" s="220">
        <f>SUM(B591+B586+B579)</f>
        <v>10</v>
      </c>
      <c r="C592" s="247"/>
      <c r="D592" s="248"/>
      <c r="E592" s="248"/>
      <c r="F592" s="249"/>
      <c r="G592" s="254">
        <f>SUM(G579+G586+G591)</f>
        <v>179200</v>
      </c>
    </row>
    <row r="593" spans="1:7" ht="40.5" customHeight="1">
      <c r="A593" s="66"/>
      <c r="B593" s="220">
        <f>SUM(B592+B574+B338+B252)</f>
        <v>544</v>
      </c>
      <c r="C593" s="247"/>
      <c r="D593" s="248"/>
      <c r="E593" s="248"/>
      <c r="F593" s="249"/>
      <c r="G593" s="254">
        <f>SUM(G592+G574+G338+G252)</f>
        <v>3004264</v>
      </c>
    </row>
    <row r="594" spans="3:9" ht="40.5" customHeight="1">
      <c r="C594" s="308"/>
      <c r="I594" s="39"/>
    </row>
    <row r="595" spans="2:9" ht="40.5" customHeight="1">
      <c r="B595" s="129" t="s">
        <v>389</v>
      </c>
      <c r="C595" s="209" t="s">
        <v>667</v>
      </c>
      <c r="D595" s="209" t="s">
        <v>668</v>
      </c>
      <c r="E595" s="129" t="s">
        <v>669</v>
      </c>
      <c r="F595" s="129" t="s">
        <v>670</v>
      </c>
      <c r="G595" s="129" t="s">
        <v>467</v>
      </c>
      <c r="I595" s="39"/>
    </row>
    <row r="596" spans="2:7" ht="40.5" customHeight="1">
      <c r="B596" s="129" t="s">
        <v>462</v>
      </c>
      <c r="C596" s="209">
        <f>B252</f>
        <v>239</v>
      </c>
      <c r="D596" s="209">
        <f>B338</f>
        <v>72</v>
      </c>
      <c r="E596" s="129">
        <f>B574</f>
        <v>223</v>
      </c>
      <c r="F596" s="129">
        <f>B592</f>
        <v>10</v>
      </c>
      <c r="G596" s="129">
        <f>SUM(C596:F596)</f>
        <v>544</v>
      </c>
    </row>
    <row r="597" spans="2:7" ht="40.5" customHeight="1">
      <c r="B597" s="65" t="s">
        <v>466</v>
      </c>
      <c r="C597" s="210">
        <f>G252</f>
        <v>1611013</v>
      </c>
      <c r="D597" s="210">
        <f>G338</f>
        <v>249601</v>
      </c>
      <c r="E597" s="203">
        <f>G574</f>
        <v>964450</v>
      </c>
      <c r="F597" s="203">
        <f>G592</f>
        <v>179200</v>
      </c>
      <c r="G597" s="204">
        <f>SUM(C597:F597)</f>
        <v>3004264</v>
      </c>
    </row>
    <row r="599" spans="3:12" ht="40.5" customHeight="1">
      <c r="C599" s="74" t="s">
        <v>463</v>
      </c>
      <c r="D599" s="74"/>
      <c r="E599" s="70" t="s">
        <v>330</v>
      </c>
      <c r="F599" s="70"/>
      <c r="G599" s="70" t="s">
        <v>1060</v>
      </c>
      <c r="H599" s="70"/>
      <c r="I599" s="70" t="s">
        <v>1061</v>
      </c>
      <c r="J599" s="70"/>
      <c r="K599" s="70" t="s">
        <v>464</v>
      </c>
      <c r="L599" s="70"/>
    </row>
    <row r="600" spans="3:12" ht="40.5" customHeight="1">
      <c r="C600" s="69" t="s">
        <v>462</v>
      </c>
      <c r="D600" s="69" t="s">
        <v>465</v>
      </c>
      <c r="E600" s="34" t="s">
        <v>462</v>
      </c>
      <c r="F600" s="34" t="s">
        <v>466</v>
      </c>
      <c r="G600" s="34" t="s">
        <v>462</v>
      </c>
      <c r="H600" s="34" t="s">
        <v>466</v>
      </c>
      <c r="I600" s="34" t="s">
        <v>462</v>
      </c>
      <c r="J600" s="34" t="s">
        <v>466</v>
      </c>
      <c r="K600" s="34" t="s">
        <v>462</v>
      </c>
      <c r="L600" s="34" t="s">
        <v>466</v>
      </c>
    </row>
    <row r="601" spans="3:12" ht="40.5" customHeight="1">
      <c r="C601" s="226">
        <f>E601+G601+I601+K601</f>
        <v>544</v>
      </c>
      <c r="D601" s="69">
        <f>F601+H601+J601+L601</f>
        <v>3004264</v>
      </c>
      <c r="E601" s="34">
        <f>B75+B260+B386</f>
        <v>118</v>
      </c>
      <c r="F601" s="275">
        <f>G75+G260+G386</f>
        <v>248813</v>
      </c>
      <c r="G601" s="34">
        <f>B202+B305+B513+B579</f>
        <v>290</v>
      </c>
      <c r="H601" s="310">
        <f>G202+G305+G513+G579</f>
        <v>1037550</v>
      </c>
      <c r="I601" s="24">
        <f>B242+B334+B562+B586</f>
        <v>117</v>
      </c>
      <c r="J601" s="310">
        <f>G242+G334+G562+G586</f>
        <v>698790</v>
      </c>
      <c r="K601" s="66">
        <f>B251+B337+B573+B591</f>
        <v>19</v>
      </c>
      <c r="L601" s="310">
        <f>G251+G337+G573+G591</f>
        <v>1019111</v>
      </c>
    </row>
  </sheetData>
  <sheetProtection/>
  <mergeCells count="45">
    <mergeCell ref="A576:G576"/>
    <mergeCell ref="A335:G335"/>
    <mergeCell ref="C337:F337"/>
    <mergeCell ref="A514:G514"/>
    <mergeCell ref="C562:F562"/>
    <mergeCell ref="A563:G563"/>
    <mergeCell ref="C573:F573"/>
    <mergeCell ref="C513:F513"/>
    <mergeCell ref="C242:F242"/>
    <mergeCell ref="A261:G261"/>
    <mergeCell ref="C305:F305"/>
    <mergeCell ref="A306:G306"/>
    <mergeCell ref="C334:F334"/>
    <mergeCell ref="C574:F574"/>
    <mergeCell ref="C255:G255"/>
    <mergeCell ref="A580:G580"/>
    <mergeCell ref="B340:C340"/>
    <mergeCell ref="B339:G339"/>
    <mergeCell ref="C338:F338"/>
    <mergeCell ref="B3:G3"/>
    <mergeCell ref="A2:A4"/>
    <mergeCell ref="B4:G4"/>
    <mergeCell ref="C75:F75"/>
    <mergeCell ref="A76:G76"/>
    <mergeCell ref="C202:F202"/>
    <mergeCell ref="C586:F586"/>
    <mergeCell ref="B1:G1"/>
    <mergeCell ref="C251:F251"/>
    <mergeCell ref="C252:F252"/>
    <mergeCell ref="A253:G253"/>
    <mergeCell ref="C260:F260"/>
    <mergeCell ref="A203:G203"/>
    <mergeCell ref="A243:G243"/>
    <mergeCell ref="C386:F386"/>
    <mergeCell ref="A387:G387"/>
    <mergeCell ref="C599:D599"/>
    <mergeCell ref="E599:F599"/>
    <mergeCell ref="G599:H599"/>
    <mergeCell ref="I599:J599"/>
    <mergeCell ref="K599:L599"/>
    <mergeCell ref="B575:G575"/>
    <mergeCell ref="A587:F587"/>
    <mergeCell ref="C591:F591"/>
    <mergeCell ref="C592:F592"/>
    <mergeCell ref="C593:F593"/>
  </mergeCells>
  <printOptions gridLines="1" headings="1"/>
  <pageMargins left="0.28" right="0.23" top="0.27" bottom="0.22" header="0.16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User</cp:lastModifiedBy>
  <cp:lastPrinted>2015-02-12T03:03:21Z</cp:lastPrinted>
  <dcterms:created xsi:type="dcterms:W3CDTF">2011-07-05T01:22:35Z</dcterms:created>
  <dcterms:modified xsi:type="dcterms:W3CDTF">2015-05-06T02:52:09Z</dcterms:modified>
  <cp:category/>
  <cp:version/>
  <cp:contentType/>
  <cp:contentStatus/>
</cp:coreProperties>
</file>